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95" yWindow="60" windowWidth="9690" windowHeight="11640" activeTab="0"/>
  </bookViews>
  <sheets>
    <sheet name="form" sheetId="1" r:id="rId1"/>
    <sheet name="empty" sheetId="2" r:id="rId2"/>
  </sheets>
  <definedNames/>
  <calcPr fullCalcOnLoad="1"/>
</workbook>
</file>

<file path=xl/sharedStrings.xml><?xml version="1.0" encoding="utf-8"?>
<sst xmlns="http://schemas.openxmlformats.org/spreadsheetml/2006/main" count="4465" uniqueCount="4178">
  <si>
    <t>50.09.31 Арифметические и логические устройства</t>
  </si>
  <si>
    <t>50.09.33 Микропроцессоры</t>
  </si>
  <si>
    <t>50.09.35 Аналоговые элементы, узлы и устройства</t>
  </si>
  <si>
    <t>50.09.37 Датчики и преобразователи</t>
  </si>
  <si>
    <t>50.09.39 Исполнительные устройства</t>
  </si>
  <si>
    <t>50.09.41 Коммутационные элементы</t>
  </si>
  <si>
    <t>50.09.43 Источники питания</t>
  </si>
  <si>
    <t>50.09.45 Контрольно-измерительные устройства для проверки средств автоматизации и вычислительной техники</t>
  </si>
  <si>
    <t>50.09.47 Устройства управления и регулирования</t>
  </si>
  <si>
    <t>50.09.49 Аналого-цифровые и цифро-аналоговые преобразователи</t>
  </si>
  <si>
    <t>50.09.51 Мультиплексные и селекторные каналы</t>
  </si>
  <si>
    <t>50.09.53 Интерфейсное оборудование</t>
  </si>
  <si>
    <t>50.10 Устройства ввода-вывода</t>
  </si>
  <si>
    <t>50.11 Запоминающие устройства</t>
  </si>
  <si>
    <t>50.11.01 Общие вопросы</t>
  </si>
  <si>
    <t>50.11.15 Типы памяти в зависимости от возможности доступа</t>
  </si>
  <si>
    <t>50.11.29 Магнитные запоминающие устройства</t>
  </si>
  <si>
    <t>50.11.31 Полупроводниковые запоминающие устройства</t>
  </si>
  <si>
    <t>50.11.33 Оптические запоминающие устройства</t>
  </si>
  <si>
    <t>50.11.35 Электрохимические запоминающие устройства</t>
  </si>
  <si>
    <t>50.11.37 Голографические запоминающие устройства</t>
  </si>
  <si>
    <t>50.11.39 Сверхпроводящие запоминающие устройства</t>
  </si>
  <si>
    <t>50.11.99 Другие запоминающие устройства</t>
  </si>
  <si>
    <t>50.13 Технология и оборудование для производства средств автоматики и вычислительной техники</t>
  </si>
  <si>
    <t>50.29 Клавишные и счетно-перфорационные машины</t>
  </si>
  <si>
    <t>50.31 Аналоговые вычислительные машины (АВМ)</t>
  </si>
  <si>
    <t>50.31.29 Универсальные АВМ</t>
  </si>
  <si>
    <t>50.31.31 Специализированные АВМ</t>
  </si>
  <si>
    <t>50.31.33 Методика реализации задач на АВМ</t>
  </si>
  <si>
    <t>50.33 Цифровые вычислительные машины и вычислительные комплексы (ВК)</t>
  </si>
  <si>
    <t>50.33.03 Архитектура, структура и общие принципы функционирования электронных вычислительных машин (ЭВМ) и ВК</t>
  </si>
  <si>
    <t>50.33.04 Перспективные архитектуры. Архитектуры параллельной обработки</t>
  </si>
  <si>
    <t>50.33.05 Режимы работы ЭВМ и ВК. Мультимедиа</t>
  </si>
  <si>
    <t>50.33.14 Проектирование и конструирование ЭВМ и ВК</t>
  </si>
  <si>
    <t>50.33.29 Универсальные ЭВМ и ВК</t>
  </si>
  <si>
    <t>50.33.31 Управляющие ЭВМ и ВК</t>
  </si>
  <si>
    <t>50.33.33 Специализированные ЭВМ и ВК</t>
  </si>
  <si>
    <t>50.33.35 Мини-ЭВМ, микро-ЭВМ и ВК</t>
  </si>
  <si>
    <t>50.33.37 (Семейства и модели ЭВМ и ВК)</t>
  </si>
  <si>
    <t>44.37 Гелиоэнергетика</t>
  </si>
  <si>
    <t>44.37.01 Общие вопросы</t>
  </si>
  <si>
    <t>44.37.03 Теоретические вопросы гелиоэнергетики</t>
  </si>
  <si>
    <t>44.37.29 Гелиоэнергетические установки</t>
  </si>
  <si>
    <t>44.39 Ветроэнергетика</t>
  </si>
  <si>
    <t>44.39.01 Общие вопросы</t>
  </si>
  <si>
    <t>44.39.03 Теоретические вопросы ветроэнергетики</t>
  </si>
  <si>
    <t>44.39.29 Ветроэнергетические установки и станции</t>
  </si>
  <si>
    <t>44.41 Прямое преобразование энергии</t>
  </si>
  <si>
    <t>44.41.01 Общие вопросы</t>
  </si>
  <si>
    <t>44.41.29 Установки прямого преобразования химической энергии в электрическую</t>
  </si>
  <si>
    <t>44.41.31 Установки прямого преобразования тепловой энергии в электрическую</t>
  </si>
  <si>
    <t>44.41.33 Установки прямого преобразования ядерной энергии в тепловую и электрическую</t>
  </si>
  <si>
    <t>44.41.35 Установки прямого преобразования энергии светового излучения в электрическую</t>
  </si>
  <si>
    <t>45 ЭЛЕКТРОТЕХНИКА</t>
  </si>
  <si>
    <t>45.01 Общие вопросы электротехники</t>
  </si>
  <si>
    <t>45.03 Теоретическая электротехника</t>
  </si>
  <si>
    <t>45.03.03 Физические основы электротехники</t>
  </si>
  <si>
    <t>45.03.05 Теория электромагнитного поля</t>
  </si>
  <si>
    <t>45.03.07 Теория электрических цепей</t>
  </si>
  <si>
    <t>45.03.09 Теория магнитных цепей</t>
  </si>
  <si>
    <t>45.09 Электротехнические материалы</t>
  </si>
  <si>
    <t>45.09.01 Общие вопросы</t>
  </si>
  <si>
    <t>45.09.29 Магнитные материалы</t>
  </si>
  <si>
    <t>45.09.31 Проводниковые материалы</t>
  </si>
  <si>
    <t>45.09.33 Сверхпроводниковые материалы</t>
  </si>
  <si>
    <t>45.09.35 Полупроводниковые материалы</t>
  </si>
  <si>
    <t>45.09.37 Диэлектрические материалы</t>
  </si>
  <si>
    <t>45.29 Электрические машины</t>
  </si>
  <si>
    <t>45.29.01 Общие вопросы</t>
  </si>
  <si>
    <t>45.29.02 Общие проблемы</t>
  </si>
  <si>
    <t>45.29.29 Машины постоянного тока</t>
  </si>
  <si>
    <t>45.29.31 Машины переменного тока</t>
  </si>
  <si>
    <t>45.29.33 Специальные электрические машины</t>
  </si>
  <si>
    <t>45.31 Электрические аппараты</t>
  </si>
  <si>
    <t>45.31.01 Общие вопросы</t>
  </si>
  <si>
    <t>45.31.29 Электрические аппараты высокого напряжения</t>
  </si>
  <si>
    <t>45.31.31 Электрические аппараты низкого напряжения</t>
  </si>
  <si>
    <t>45.33 Трансформаторы и электрические реакторы</t>
  </si>
  <si>
    <t>45.33.01 Общие вопросы</t>
  </si>
  <si>
    <t>45.33.29 Трансформаторы</t>
  </si>
  <si>
    <t>45.33.31 Электрические реакторы</t>
  </si>
  <si>
    <t>45.35 Силовые электрические конденсаторы</t>
  </si>
  <si>
    <t>45.35.01 Общие вопросы</t>
  </si>
  <si>
    <t>45.35.02 Общие проблемы</t>
  </si>
  <si>
    <t>45.35.29 Бумажные и пленочные конденсаторы</t>
  </si>
  <si>
    <t>45.35.31 Слюдяные конденсаторы</t>
  </si>
  <si>
    <t>45.35.33 Керамические и стеклянные конденсаторы</t>
  </si>
  <si>
    <t>45.35.35 Оксидные конденсаторы</t>
  </si>
  <si>
    <t>45.35.37 Газовые и вакуумные конденсаторы</t>
  </si>
  <si>
    <t>45.35.39 Конденсаторные батареи и установки</t>
  </si>
  <si>
    <t>45.35.41 Конденсаторные устройства</t>
  </si>
  <si>
    <t>45.35.99 Прочие виды силовых электрических конденсаторов</t>
  </si>
  <si>
    <t>45.37 Силовая преобразовательная техника</t>
  </si>
  <si>
    <t>45.37.01 Общие вопросы</t>
  </si>
  <si>
    <t>45.37.29 Силовые вентили</t>
  </si>
  <si>
    <t>45.37.31 Силовые статические преобразователи</t>
  </si>
  <si>
    <t>45.41 Электропривод</t>
  </si>
  <si>
    <t>45.41.01 Общие вопросы</t>
  </si>
  <si>
    <t>45.41.02 Общие проблемы</t>
  </si>
  <si>
    <t>45.41.29 Электропривод постоянного тока</t>
  </si>
  <si>
    <t>45.41.31 Электропривод переменного тока</t>
  </si>
  <si>
    <t>45.41.33 Комплексный автоматизированный электропривод</t>
  </si>
  <si>
    <t>45.43 Электротермия</t>
  </si>
  <si>
    <t>45.43.01 Общие вопросы</t>
  </si>
  <si>
    <t>45.43.02 Общие проблемы</t>
  </si>
  <si>
    <t>45.43.29 Дуговые и рудотермические электропечи и установки</t>
  </si>
  <si>
    <t>45.43.31 Электропечи и установки нагрева сопротивлением</t>
  </si>
  <si>
    <t>45.43.33 Электропечи и установки для электрошлаковых процессов</t>
  </si>
  <si>
    <t>45.43.35 Электропечи и установки индукционного нагрева</t>
  </si>
  <si>
    <t>45.43.37 Электропечи и установки диэлектрического и сверхвысокочастотного нагрева</t>
  </si>
  <si>
    <t>45.43.39 Электропечи и установки электроннолучевого нагрева</t>
  </si>
  <si>
    <t>45.43.41 Электропечи и установки плазменного нагрева</t>
  </si>
  <si>
    <t>45.43.43 Электропечи и установки инфракрасного нагрева</t>
  </si>
  <si>
    <t>45.43.45 Электропечи и установки лазерного нагрева</t>
  </si>
  <si>
    <t>45.43.99 Прочие электропечи, электротермические установки и устройства</t>
  </si>
  <si>
    <t>45.45 Электросварочное оборудование</t>
  </si>
  <si>
    <t>45.45.01 Общие вопросы</t>
  </si>
  <si>
    <t>45.45.29 Электрооборудование дуговой сварки</t>
  </si>
  <si>
    <t>45.45.31 Электрооборудование контактной электросварки</t>
  </si>
  <si>
    <t>45.45.33 Электрооборудование высокочастотной сварки</t>
  </si>
  <si>
    <t>45.45.35 Электрооборудование электроннолучевой сварки</t>
  </si>
  <si>
    <t>45.45.37 Электрооборудование сварки лазером</t>
  </si>
  <si>
    <t>45.45.39 Электрооборудование сварки импульсным магнитным полем</t>
  </si>
  <si>
    <t>45.45.41 Электрооборудование электрошлаковой сварки</t>
  </si>
  <si>
    <t>45.45.43 Электрооборудование плазменной электросварки</t>
  </si>
  <si>
    <t>45.45.47 Электрооборудование для пайки</t>
  </si>
  <si>
    <t>45.45.99 Электрооборудование прочих видов электросварки</t>
  </si>
  <si>
    <t>45.47 Провода и кабели</t>
  </si>
  <si>
    <t>45.49 Электрические изоляторы</t>
  </si>
  <si>
    <t>45.51 Светотехника</t>
  </si>
  <si>
    <t>45.53 Электротехническое оборудование специального назначения</t>
  </si>
  <si>
    <t>45.53.29 Электротехническое оборудование термоядерных установок</t>
  </si>
  <si>
    <t>45.53.32 Электротехническое оборудование электрофизических установок</t>
  </si>
  <si>
    <t>45.53.34 Электротехническое оборудование импульсных источников энергии</t>
  </si>
  <si>
    <t>45.53.35 Электротехническое оборудование электротехнологических установок</t>
  </si>
  <si>
    <t>45.53.37 Электротехническое оборудование железнодорожного, городского и промышленного транспорта</t>
  </si>
  <si>
    <t>45.53.39 Электротехническое оборудование автомобилей</t>
  </si>
  <si>
    <t>45.53.41 Электротехническое оборудование электромобилей и электрокары</t>
  </si>
  <si>
    <t>45.53.43 Электротехническое оборудование ракетно-космических систем и летательных аппаратов</t>
  </si>
  <si>
    <t>45.53.45 Электротехническое оборудование судов</t>
  </si>
  <si>
    <t>45.53.47 Бытовые электроприборы</t>
  </si>
  <si>
    <t>45.53.49 Электротехническое медицинское оборудование</t>
  </si>
  <si>
    <t>45.53.51 Системы электропитания и электротехническое оборудование наземных подвижных объектов связи</t>
  </si>
  <si>
    <t>45.53.99 Прочие виды электротехнического оборудования</t>
  </si>
  <si>
    <t>47 ЭЛЕКТРОНИКА. РАДИОТЕХНИКА</t>
  </si>
  <si>
    <t>47.01 Общие вопросы электроники и радиотехники</t>
  </si>
  <si>
    <t>47.03 Теоретические основы электронной техники</t>
  </si>
  <si>
    <t>47.05 Теоретическая радиотехника</t>
  </si>
  <si>
    <t>47.09 Материалы для электроники и радиотехники</t>
  </si>
  <si>
    <t>47.13 Технология и оборудование для электронного и радиотехнического производства</t>
  </si>
  <si>
    <t>47.13.05 Организация радиоэлектронного производства</t>
  </si>
  <si>
    <t>47.13.06 Технология и оборудование для производства приборов и устройств квантовой электроники</t>
  </si>
  <si>
    <t>47.13.08 Технология и оборудование для производства приборов криоэлектроники и сверхпроводящих устройств</t>
  </si>
  <si>
    <t>47.13.09 Технология и оборудование для производства электровакуумных и газоразрядных приборов</t>
  </si>
  <si>
    <t>47.13.10 Технология и оборудование для производства изделий электронной техники СВЧ-диапазона</t>
  </si>
  <si>
    <t>47.13.11 Технология и оборудование для производства полупроводниковых приборов и приборов микроэлектроники</t>
  </si>
  <si>
    <t>47.13.12 Технология и оборудование для производства приборов и устройств молекулярной электроники</t>
  </si>
  <si>
    <t>47.13.13 Технология и оборудование для производства радиодеталей и компонентов</t>
  </si>
  <si>
    <t>47.13.15 Технология и оборудование для монтажа и сборки радиоэлектронной аппаратуры</t>
  </si>
  <si>
    <t>47.13.17 Технология производства печатных плат. Печатный монтаж</t>
  </si>
  <si>
    <t>47.13.19 Прочие технологические процессы и оборудование в производстве радиоэлектронной аппаратуры</t>
  </si>
  <si>
    <t>47.13.21 (Защита радиоэлектронной аппаратуры от внешних и внутренних воздействий. Охлаждение и термостатирование радиоэлектронной аппаратуры)</t>
  </si>
  <si>
    <t>47.13.23 (Надежность радиоэлектронной аппаратуры и ее элементов)</t>
  </si>
  <si>
    <t>47.13.31 Прецизионные и мехатронные технологии электронного производства</t>
  </si>
  <si>
    <t>47.13.33 Электронно-ионно-плазменные технологии электронного производства</t>
  </si>
  <si>
    <t>47.13.35 Лазерные технологии в электронном производстве</t>
  </si>
  <si>
    <t>47.13.81 Производственный контроль. Настройка и регулировка радиоэлектронной аппаратуры</t>
  </si>
  <si>
    <t>47.13.85 Ремонт и эксплуатационное обслуживание радиоэлектронной аппаратуры</t>
  </si>
  <si>
    <t>47.14 Проектирование и конструирование электронных приборов и радиоэлектронной аппаратуры</t>
  </si>
  <si>
    <t>47.14.03 Проектирование и конструирование радиодеталей и компонентов</t>
  </si>
  <si>
    <t>47.14.05 Проектирование и конструирование электровакуумных и газоразрядных приборов</t>
  </si>
  <si>
    <t>47.14.07 Проектирование и конструирование полупроводниковых приборов и приборов микроэлектроники</t>
  </si>
  <si>
    <t>47.14.09 Проектирование и конструирование приборов и устройств квантовой электроники</t>
  </si>
  <si>
    <t>47.14.11 Проектирование и конструирование приборов криоэлектроники и приборов на основе явления сверхпроводимости</t>
  </si>
  <si>
    <t>47.14.13 Проектирование и конструирование изделий электронной техники СВЧ-диапазона</t>
  </si>
  <si>
    <t>47.14.15 Проектирование и конструирование приборов молекулярной электроники</t>
  </si>
  <si>
    <t>47.14.17 Проектирование и конструирование радиоэлектронной аппаратуры</t>
  </si>
  <si>
    <t>47.14.21 Условия эксплуатации радиоэлектронной аппаратуры и защита от внешних воздействий</t>
  </si>
  <si>
    <t>47.14.23 Оценивание и обеспечение надежности радиоэлектронной аппаратуры</t>
  </si>
  <si>
    <t>47.29 Электровакуумные и газоразрядные приборы и устройства</t>
  </si>
  <si>
    <t>47.29.29 Электроннолучевые приборы</t>
  </si>
  <si>
    <t>47.29.31 Вакуумные фотоэлектронные приборы</t>
  </si>
  <si>
    <t>47.29.33 Газоразрядные приборы и устройства</t>
  </si>
  <si>
    <t>47.29.35 Электронные лампы</t>
  </si>
  <si>
    <t>47.29.37 Электровакуумные приборы сверхвысоких частот</t>
  </si>
  <si>
    <t>47.29.39 Рентгеновские приборы и излучатели</t>
  </si>
  <si>
    <t>47.31 Ускорители заряженных частиц и плазмы</t>
  </si>
  <si>
    <t>47.31.29 Линейные ускорители</t>
  </si>
  <si>
    <t>47.31.31 Циклические ускорители</t>
  </si>
  <si>
    <t>47.31.33 Ускорители, построенные на принципе коллективного ускорения</t>
  </si>
  <si>
    <t>47.31.35 Ускорители, построенные на световом давлении</t>
  </si>
  <si>
    <t>47.31.37 Устройства для осуществления встречи релятивистских пучков заряженных частиц</t>
  </si>
  <si>
    <t>47.31.39 Накопительные кольца релятивистских заряженных частиц</t>
  </si>
  <si>
    <t>47.31.41 Ускорительные комплексы</t>
  </si>
  <si>
    <t>47.33 Твердотельные приборы</t>
  </si>
  <si>
    <t>47.33.29 Дискретные полупроводниковые приборы</t>
  </si>
  <si>
    <t>47.33.31 Интегральные микросхемы</t>
  </si>
  <si>
    <t>47.33.33 Оптоэлектронные приборы</t>
  </si>
  <si>
    <t>47.33.37 Приборы функциональной микроэлектроники</t>
  </si>
  <si>
    <t>47.35 Квантовая электроника</t>
  </si>
  <si>
    <t>47.35.01 Общие вопросы квантовой электроники</t>
  </si>
  <si>
    <t>47.35.29 Мазеры</t>
  </si>
  <si>
    <t>47.35.31 Лазеры</t>
  </si>
  <si>
    <t>47.35.35 Приборы управления оптическим излучением</t>
  </si>
  <si>
    <t>Разработка отечественного экологически безопасного  ресурсосберегающего измельчающего оборудования нового поколения</t>
  </si>
  <si>
    <t>Повышение экономической и технологической эффективности процесса измельчения зернового сырья путем разработки и внедрения отечественного ресурсосберегающего измельчающего оборудования нового поколения.</t>
  </si>
  <si>
    <t>34.27.19 Рост и культивирование микроорганизмов</t>
  </si>
  <si>
    <t>34.27.21 Генетика и селекция микроорганизмов</t>
  </si>
  <si>
    <t>34.27.23 Экология микроорганизмов</t>
  </si>
  <si>
    <t>34.27.29 Биология возбудителей заболеваний человека и животных</t>
  </si>
  <si>
    <t>34.27.39 Техническая микробиология</t>
  </si>
  <si>
    <t>34.27.49 Санитарная микробиология</t>
  </si>
  <si>
    <t>34.27.51 Бактерийные препараты</t>
  </si>
  <si>
    <t>34.27.59 Эпидемиология микроорганизмов</t>
  </si>
  <si>
    <t>34.29 Ботаника</t>
  </si>
  <si>
    <t>34.29.01 Общие вопросы</t>
  </si>
  <si>
    <t>34.29.15 Споровые растения</t>
  </si>
  <si>
    <t>34.29.25 Семенные растения</t>
  </si>
  <si>
    <t>34.29.35 Растительность. Фитоценология</t>
  </si>
  <si>
    <t>34.31 Физиология растений</t>
  </si>
  <si>
    <t>34.31.01 Общие вопросы</t>
  </si>
  <si>
    <t>34.31.05 Методы и аппаратура в физиологии растений</t>
  </si>
  <si>
    <t>34.31.15 Действие физических факторов на растения</t>
  </si>
  <si>
    <t>34.31.17 Фотосинтез</t>
  </si>
  <si>
    <t>34.31.19 Дыхание и обмен веществ в растениях</t>
  </si>
  <si>
    <t>34.31.21 Минеральное питание растений</t>
  </si>
  <si>
    <t>34.31.23 Водный режим растений</t>
  </si>
  <si>
    <t>34.31.25 Тепловой режим растений</t>
  </si>
  <si>
    <t>34.31.27 Рост и развитие растений</t>
  </si>
  <si>
    <t>34.31.31 Регуляторы роста растений</t>
  </si>
  <si>
    <t>34.31.33 Культура тканей и органов растений</t>
  </si>
  <si>
    <t>34.31.35 Патофизиология растений</t>
  </si>
  <si>
    <t>34.31.37 Биология и физиология культурных растений</t>
  </si>
  <si>
    <t>34.33 Зоология</t>
  </si>
  <si>
    <t>34.33.02 Общая зоология</t>
  </si>
  <si>
    <t>34.33.15 Зоология беспозвоночных</t>
  </si>
  <si>
    <t>34.33.19 Энтомология</t>
  </si>
  <si>
    <t>34.33.23 Зоопаразитология</t>
  </si>
  <si>
    <t>34.33.27 Зоология наземных позвоночных</t>
  </si>
  <si>
    <t>34.33.33 Ихтиология</t>
  </si>
  <si>
    <t>34.35 Экология</t>
  </si>
  <si>
    <t>34.35.01 Общие вопросы</t>
  </si>
  <si>
    <t>34.35.15 Организм и среда</t>
  </si>
  <si>
    <t>34.35.17 Популяция и среда</t>
  </si>
  <si>
    <t>34.35.25 Биоценозы. Экосистемы</t>
  </si>
  <si>
    <t>34.35.33 Гидробиология</t>
  </si>
  <si>
    <t>34.35.51 Антропогенные воздействия на экосистемы</t>
  </si>
  <si>
    <t>34.37 Антропология</t>
  </si>
  <si>
    <t>34.37.01 Общие вопросы</t>
  </si>
  <si>
    <t>34.37.15 Морфологическая антропология</t>
  </si>
  <si>
    <t>34.37.21 Физиологическая антропология</t>
  </si>
  <si>
    <t>34.37.25 Антропогенез</t>
  </si>
  <si>
    <t>34.37.31 Антропогенетика</t>
  </si>
  <si>
    <t>34.37.35 Этническая антропология</t>
  </si>
  <si>
    <t>34.39 Физиология человека и животных</t>
  </si>
  <si>
    <t>34.39.01 Общие вопросы</t>
  </si>
  <si>
    <t>76.29.53 Туберкулез</t>
  </si>
  <si>
    <t>76.29.54 Оториноларингология</t>
  </si>
  <si>
    <t>76.29.55 Стоматология и челюстно-лицевая хирургия</t>
  </si>
  <si>
    <t>76.29.56 Офтальмология</t>
  </si>
  <si>
    <t>76.29.57 Дерматология и венерология</t>
  </si>
  <si>
    <t>76.29.58 Косметология</t>
  </si>
  <si>
    <t>76.29.59 Геронтология и гериатрия</t>
  </si>
  <si>
    <t>76.29.60 Курортология и физиотерапия</t>
  </si>
  <si>
    <t>76.29.61 Лечебная физкультура</t>
  </si>
  <si>
    <t>76.29.62 Рентгенология и медицинская радиология</t>
  </si>
  <si>
    <t>76.31 Клиническая фармакология. Фармация</t>
  </si>
  <si>
    <t>76.31.29 Клиническая фармакология</t>
  </si>
  <si>
    <t>76.31.31 Фармакогнозия</t>
  </si>
  <si>
    <t>76.31.33 Биофармация</t>
  </si>
  <si>
    <t>76.31.35 Фармхимия</t>
  </si>
  <si>
    <t>76.33 Гигиена и эпидемиология</t>
  </si>
  <si>
    <t>76.33.29 Общая гигиена</t>
  </si>
  <si>
    <t>76.33.31 Гигиена детей и подростков</t>
  </si>
  <si>
    <t>76.33.33 Коммунальная гигиена и гигиена окружающей среды</t>
  </si>
  <si>
    <t>76.33.35 Гигиена питания</t>
  </si>
  <si>
    <t>76.33.37 Гигиена труда и профессиональная патология</t>
  </si>
  <si>
    <t>76.33.39 Радиационная гигиена</t>
  </si>
  <si>
    <t>76.33.41 Транспортная медицина и гигиена</t>
  </si>
  <si>
    <t>76.33.43 Эпидемиология</t>
  </si>
  <si>
    <t>76.35 Прочие отрасли медицины и здравоохранения</t>
  </si>
  <si>
    <t>76.35.29 Авиационная и космическая медицина</t>
  </si>
  <si>
    <t>76.35.31 Военная медицина и медицинская служба гражданской обороны</t>
  </si>
  <si>
    <t>76.35.33 Лабораторное дело</t>
  </si>
  <si>
    <t>76.35.35 Реабилитация</t>
  </si>
  <si>
    <t>76.35.37 Санитарное просвещение</t>
  </si>
  <si>
    <t>76.35.39 Сексология. Сексопатология</t>
  </si>
  <si>
    <t>76.35.41 Спортивная медицина и врачебный контроль</t>
  </si>
  <si>
    <t>76.35.43 Судебная медицина</t>
  </si>
  <si>
    <t>76.35.45 Медицинская токсикология</t>
  </si>
  <si>
    <t>76.35.47 Тропическая медицина</t>
  </si>
  <si>
    <t>76.35.49 Народная и нетрадиционная медицина</t>
  </si>
  <si>
    <t>76.35.55 Морская медицина</t>
  </si>
  <si>
    <t>76.75 Социальная гигиена. Организация и управление здравоохранением</t>
  </si>
  <si>
    <t>77 ФИЗИЧЕСКАЯ КУЛЬТУРА И СПОРТ</t>
  </si>
  <si>
    <t>77.01 Общие вопросы физической культуры и спорта</t>
  </si>
  <si>
    <t>77.03 Теория физической культуры и спорта</t>
  </si>
  <si>
    <t>77.05 Медико-биологические основы физической культуры и спорта</t>
  </si>
  <si>
    <t>77.05.03 Биохимия спорта</t>
  </si>
  <si>
    <t>77.05.05 Физиология спорта</t>
  </si>
  <si>
    <t>77.05.07 Биомеханика физических упражнений</t>
  </si>
  <si>
    <t>77.05.09 Спортивная антропология</t>
  </si>
  <si>
    <t>77.05.11 Антидопинговый контроль в спорте</t>
  </si>
  <si>
    <t>77.05.13 Специализированное питание спортсменов</t>
  </si>
  <si>
    <t>77.13 Материально-техническая база физической культуры и спорта</t>
  </si>
  <si>
    <t>77.13.09 Материалы и покрытия, используемые в физической культуре и спорте</t>
  </si>
  <si>
    <t>77.13.23 Спортивные сооружения</t>
  </si>
  <si>
    <t>77.13.25 Спортивное оборудование и тренажеры</t>
  </si>
  <si>
    <t>77.13.27 Спортивная одежда и обувь</t>
  </si>
  <si>
    <t>77.13.29 Спортивная научная аппаратура и приборы</t>
  </si>
  <si>
    <t>77.29 Методические основы видов спорта</t>
  </si>
  <si>
    <t>77.31 Спортивные соревнования</t>
  </si>
  <si>
    <t>78 ВОЕННОЕ ДЕЛО</t>
  </si>
  <si>
    <t>78.01 Общие вопросы военного дела</t>
  </si>
  <si>
    <t>78.03 Учения о войне и армии</t>
  </si>
  <si>
    <t>78.09 Военная история</t>
  </si>
  <si>
    <t>78.17 Военная политика. Военные доктрины</t>
  </si>
  <si>
    <t>78.19 Военная наука</t>
  </si>
  <si>
    <t>78.21 Военно-прикладные науки</t>
  </si>
  <si>
    <t>78.25 Вооружение и военная техника</t>
  </si>
  <si>
    <t>78.25.01 Общие вопросы</t>
  </si>
  <si>
    <t>78.25.05 Индивидуальное вооружение и снаряжение</t>
  </si>
  <si>
    <t>78.25.07 Ракетно-артиллерийское вооружение сухопутных войск</t>
  </si>
  <si>
    <t>78.25.09 Военная автомобильная техника</t>
  </si>
  <si>
    <t>78.25.10 Бронетанковая техника</t>
  </si>
  <si>
    <t>78.25.11 Военно-инженерная техника</t>
  </si>
  <si>
    <t>78.25.12 Химическое, биологическое и зажигательное оружие. Средства защиты от оружия массового поражения</t>
  </si>
  <si>
    <t>78.25.13 Военная авиационная техника и вооружение</t>
  </si>
  <si>
    <t>78.25.15 Космическая техника</t>
  </si>
  <si>
    <t>78.25.16 Вооружение и техника ракетных войск</t>
  </si>
  <si>
    <t>78.25.17 Вооружение и техника войск ПВО</t>
  </si>
  <si>
    <t>78.25.19 Ядерное оружие</t>
  </si>
  <si>
    <t>78.25.21 Оружие на новых физических принципах</t>
  </si>
  <si>
    <t>78.25.23 Новейшие разрабатываемые средства вооруженной борьбы и защиты от них</t>
  </si>
  <si>
    <t>78.25.25 Военно-морская техника и вооружение</t>
  </si>
  <si>
    <t>78.25.27 Техника гражданской обороны</t>
  </si>
  <si>
    <t>78.25.31 Системы и средства военной навигации, наведения и управления</t>
  </si>
  <si>
    <t>78.25.32 Оптические приборы в военном деле</t>
  </si>
  <si>
    <t>78.25.33 Системы и средства военной связи</t>
  </si>
  <si>
    <t>78.25.35 АСУ в военном деле</t>
  </si>
  <si>
    <t>78.25.37 ЭВМ и средства обработки данных в военной технике</t>
  </si>
  <si>
    <t>78.25.39 Технические средства служб тыла</t>
  </si>
  <si>
    <t>78.25.41 Радиоэлектронная борьба</t>
  </si>
  <si>
    <t>78.25.43 Системы и средства опознавания</t>
  </si>
  <si>
    <t>78.25.45 Утилизация вооружений и военной техники</t>
  </si>
  <si>
    <t>78.27 Вооруженные силы</t>
  </si>
  <si>
    <t>78.75 Военная экономика</t>
  </si>
  <si>
    <t>80 Прочие отрасли экономики</t>
  </si>
  <si>
    <t>81 ОБЩИЕ И КОМПЛЕКСНЫЕ ПРОБЛЕМЫ ТЕХНИЧЕСКИХ И ПРИКЛАДНЫХ НАУК И ОТРАСЛЕЙ НАРОДНОГО ХОЗЯЙСТВА</t>
  </si>
  <si>
    <t>81.09 Материаловедение</t>
  </si>
  <si>
    <t>81.09.01 Общие вопросы материаловедения</t>
  </si>
  <si>
    <t>81.09.03 Свойства и структура материалов</t>
  </si>
  <si>
    <t>81.09.07 Основные и вспомогательные материалы</t>
  </si>
  <si>
    <t>81.09.09 Минеральное, растительное и животное сырье</t>
  </si>
  <si>
    <t>81.09.11 Заменители материалов и сырья</t>
  </si>
  <si>
    <t>81.09.15 Нормирование, нормы расхода и экономия материалов и сырья</t>
  </si>
  <si>
    <t>81.09.81 Испытание материалов. Дефектоскопия</t>
  </si>
  <si>
    <t>81.09.89 Хранение материалов и сырья</t>
  </si>
  <si>
    <t>81.13 Общая технология производства</t>
  </si>
  <si>
    <t>81.13.01 Общие вопросы</t>
  </si>
  <si>
    <t>81.13.05 Организация производственного процесса</t>
  </si>
  <si>
    <t>81.13.13 Отдельные технологические процессы</t>
  </si>
  <si>
    <t>81.13.15 Промышленное оборудование</t>
  </si>
  <si>
    <t>81.13.17 Заводские и фабричные контрольные лаборатории</t>
  </si>
  <si>
    <t>81.13.71 Классификация, номенклатура и ассортимент продукции</t>
  </si>
  <si>
    <t>81.14 Проектирование. Конструирование</t>
  </si>
  <si>
    <t>81.14.01 Общие вопросы</t>
  </si>
  <si>
    <t>81.14.03 Организация и планирование проектных работ</t>
  </si>
  <si>
    <t>81.14.05 Проектные и конструкторские организации</t>
  </si>
  <si>
    <t>81.14.07 Проектно-конструкторская документация</t>
  </si>
  <si>
    <t>81.14.10 Геометрическое моделирование. Методы начертательной геометрии</t>
  </si>
  <si>
    <t>81.14.11 Инженерная графика. Машинная графика</t>
  </si>
  <si>
    <t>81.14.11 Техническое черчение и техническое рисование</t>
  </si>
  <si>
    <t>81.14.13 Методы проектирования и конструирования</t>
  </si>
  <si>
    <t>81.14.15 Технические средства в проектировании и конструировании</t>
  </si>
  <si>
    <t>81.19 Гибкие производственные системы (ГПС)</t>
  </si>
  <si>
    <t>81.19.01 Общие вопросы</t>
  </si>
  <si>
    <t>81.19.03 Теория, исследования, разработка ГПС</t>
  </si>
  <si>
    <t>81.19.29 Структура и состав ГПС</t>
  </si>
  <si>
    <t>81.19.39 Системы обеспечения функционирования технологического оборудования ГПС</t>
  </si>
  <si>
    <t>81.19.51 Применение ГПС</t>
  </si>
  <si>
    <t>81.29 Вакуумная техника</t>
  </si>
  <si>
    <t>81.29.01 Общие вопросы</t>
  </si>
  <si>
    <t>81.29.03 Физические основы вакуумной техники</t>
  </si>
  <si>
    <t>81.29.09 Материалы вакуумной техники</t>
  </si>
  <si>
    <t>81.29.14 Расчеты вакуумных систем и их моделирование</t>
  </si>
  <si>
    <t>81.29.15 Механические средства откачки</t>
  </si>
  <si>
    <t>81.29.17 Электрофизические средства откачки</t>
  </si>
  <si>
    <t>81.29.19 Криогенно-сорбционные средства откачки</t>
  </si>
  <si>
    <t>81.29.21 Вакуумметрия и вакуумметры</t>
  </si>
  <si>
    <t>81.29.23 Техника обнаружения натеканий и течеискатели</t>
  </si>
  <si>
    <t>81.29.29 Вакуумные системы и методы для проведения научных и прикладных исследований</t>
  </si>
  <si>
    <t>81.29.31 Вакуумные системы и технология для проведения промышленных технологических процессов в вакууме и в разреженных средах</t>
  </si>
  <si>
    <t>81.29.33 Вакуумные системы в технике прямого преобразования энергии</t>
  </si>
  <si>
    <t>81.29.35 Вакуумные системы и установки в технике исследования околоземного и космического пространства</t>
  </si>
  <si>
    <t>81.31 Криогенная техника</t>
  </si>
  <si>
    <t>81.31.01 Общие вопросы</t>
  </si>
  <si>
    <t>81.31.09 Материалы для криогенных устройств</t>
  </si>
  <si>
    <t>81.31.11 Детали криогенных устройств</t>
  </si>
  <si>
    <t>81.31.29 Криостаты и устройства для хранения криогенных жидкостей</t>
  </si>
  <si>
    <t>81.31.31 Устройства для перекачивания криогенных жидкостей</t>
  </si>
  <si>
    <t>81.31.33 Криогенные трубопроводы</t>
  </si>
  <si>
    <t>81.31.35 Устройства для получения низких температур</t>
  </si>
  <si>
    <t>81.31.37 Устройства для измерения низких температур</t>
  </si>
  <si>
    <t>81.33 Коррозия и защита от коррозии</t>
  </si>
  <si>
    <t>81.33.01 Общие вопросы</t>
  </si>
  <si>
    <t>81.33.03 Теория коррозии</t>
  </si>
  <si>
    <t>81.33.05 Газовая коррозия</t>
  </si>
  <si>
    <t>81.33.07 Коррозионная стойкость металлов и сплавов</t>
  </si>
  <si>
    <t>81.33.09 Коррозия в эксплуатационных условиях</t>
  </si>
  <si>
    <t>81.33.29 Ингибиторы коррозии</t>
  </si>
  <si>
    <t>81.33.31 Электрохимические методы защиты</t>
  </si>
  <si>
    <t>81.33.33 Защитные металлические покрытия и химическая обработка поверхности</t>
  </si>
  <si>
    <t>81.33.35 Лакокрасочные, полимерные и другие покрытия</t>
  </si>
  <si>
    <t>81.33.41 Другие методы защиты от коррозии</t>
  </si>
  <si>
    <t>81.33.43 Неметаллические коррозионностойкие материалы</t>
  </si>
  <si>
    <t>81.33.81 Методы исследования коррозии и коррозионные испытания</t>
  </si>
  <si>
    <t>81.35 Сварка</t>
  </si>
  <si>
    <t>81.35.01 Общие вопросы</t>
  </si>
  <si>
    <t>81.35.03 Теория сварочных процессов</t>
  </si>
  <si>
    <t>81.35.13 Технология и оборудование сварочного производства</t>
  </si>
  <si>
    <t>81.35.15 Дуговая сварка и резка</t>
  </si>
  <si>
    <t>81.35.17 Контактная электросварка</t>
  </si>
  <si>
    <t>81.35.19 Лучевые способы сварки</t>
  </si>
  <si>
    <t>81.35.21 Сварка давлением. Особые виды сварки</t>
  </si>
  <si>
    <t>81.35.25 Газовая сварка и резка</t>
  </si>
  <si>
    <t>81.35.27 Наплавка</t>
  </si>
  <si>
    <t>81.35.29 Сварка и наплавка при ремонтных работах</t>
  </si>
  <si>
    <t>81.35.31 Пайка</t>
  </si>
  <si>
    <t>81.35.33 Нанесение покрытий термическим напылением</t>
  </si>
  <si>
    <t>81.35.35 Сварка пластмасс</t>
  </si>
  <si>
    <t>81.35.37 Склеивание</t>
  </si>
  <si>
    <t>81.35.39 Сварные металлоконструкции</t>
  </si>
  <si>
    <t>81.37 Оптическое производство</t>
  </si>
  <si>
    <t>81.37.01 Общие вопросы</t>
  </si>
  <si>
    <t>81.37.09 Оптические материалы</t>
  </si>
  <si>
    <t>81.37.13 Обработка оптических поверхностей</t>
  </si>
  <si>
    <t>81.37.15 Оптические покрытия</t>
  </si>
  <si>
    <t>81.79 Кадры</t>
  </si>
  <si>
    <t>81.81 Контроль и управление качеством</t>
  </si>
  <si>
    <t>81.83 Монтаж, эксплуатация и ремонт промышленного оборудования</t>
  </si>
  <si>
    <t>81.83.01 Общие вопросы</t>
  </si>
  <si>
    <t>81.83.15 Монтаж и демонтаж машин и промышленного оборудования</t>
  </si>
  <si>
    <t>81.83.17 Эксплуатация машин и промышленного оборудования</t>
  </si>
  <si>
    <t>81.83.19 Ремонт машин и промышленного оборудования</t>
  </si>
  <si>
    <t>81.83.20 Техническая диагностика машин и оборудования</t>
  </si>
  <si>
    <t>81.83.21 Реконструкция и модернизация машин и промышленного оборудования</t>
  </si>
  <si>
    <t>81.88 Материально-техническое снабжение. Логистика</t>
  </si>
  <si>
    <t>81.89 Складское хозяйство</t>
  </si>
  <si>
    <t>81.90 Тара и упаковка</t>
  </si>
  <si>
    <t>81.91 Вторичное сырье</t>
  </si>
  <si>
    <t>81.92 Пожарная безопасность</t>
  </si>
  <si>
    <t>81.93 Аварийно-спасательные службы</t>
  </si>
  <si>
    <t>81.95 Техническая эстетика. Эргономика</t>
  </si>
  <si>
    <t>82 Организация и управление</t>
  </si>
  <si>
    <t>83 Статистика</t>
  </si>
  <si>
    <t>84 Стандартизация</t>
  </si>
  <si>
    <t>85 Патентное дело. Изобретательство. Рационализаторство</t>
  </si>
  <si>
    <t>86 Охрана труда</t>
  </si>
  <si>
    <t>87 Охрана окружающей среды. Экология человека</t>
  </si>
  <si>
    <t>89 КОСМИЧЕСКИЕ ИССЛЕДОВАНИЯ</t>
  </si>
  <si>
    <t>30.51.25 Физико-химическая гидродинамика</t>
  </si>
  <si>
    <t>30.51.27 Течения сред с особыми свойствами</t>
  </si>
  <si>
    <t>30.51.29 Движение смесей</t>
  </si>
  <si>
    <t>30.51.31 Движение жидкостей и газов в пористых средах</t>
  </si>
  <si>
    <t>30.51.33 Динамика атмосферы и океана</t>
  </si>
  <si>
    <t>30.51.35 Космическая гидрогазодинамика</t>
  </si>
  <si>
    <t>30.51.37 Динамические процессы в теле Земли, планет и их спутников</t>
  </si>
  <si>
    <t>30.51.39 Аэрогидроупругость</t>
  </si>
  <si>
    <t>30.51.41 Трибология</t>
  </si>
  <si>
    <t>30.51.43 Биомеханика</t>
  </si>
  <si>
    <t>31 ХИМИЯ</t>
  </si>
  <si>
    <t>31.01 Общие вопросы химии</t>
  </si>
  <si>
    <t>31.01.01 Руководящие материалы по химии</t>
  </si>
  <si>
    <t>31.01.05 Материалы общего характера</t>
  </si>
  <si>
    <t>31.01.07 Философские вопросы химии и методология</t>
  </si>
  <si>
    <t>31.01.09 История химии. Персоналия</t>
  </si>
  <si>
    <t>31.01.11 Современное состояние и перспективы развития</t>
  </si>
  <si>
    <t>31.01.13 Научные химические общества, съезды, конгрессы, конференции, симпозиумы, семинары, выставки</t>
  </si>
  <si>
    <t>31.01.17 Международное сотрудничество</t>
  </si>
  <si>
    <t>31.01.21 Организация научно-исследовательских работ</t>
  </si>
  <si>
    <t>31.01.25 Патентное дело. Изобретательство и рационализаторство</t>
  </si>
  <si>
    <t>31.01.29 Информационная деятельность</t>
  </si>
  <si>
    <t>31.01.33 Справочная литература. Учебная литература</t>
  </si>
  <si>
    <t>31.01.35 Терминология, классификация и номенклатура</t>
  </si>
  <si>
    <t>31.01.37 Стандартизация</t>
  </si>
  <si>
    <t>31.01.45 Преподавание химии</t>
  </si>
  <si>
    <t>31.01.75 Экономика, организация, управление, планирование, прогнозирование</t>
  </si>
  <si>
    <t>31.01.77 Математические и кибернетические методы</t>
  </si>
  <si>
    <t>61.61 Технология пластмасс</t>
  </si>
  <si>
    <t>61.63 Технология производства резин и изделий из них</t>
  </si>
  <si>
    <t>61.65 Технология лакокрасочных материалов и органических покрытий</t>
  </si>
  <si>
    <t>61.67 Технология химических волокон и нитей</t>
  </si>
  <si>
    <t>61.69 Технология химических реактивов и особо чистых веществ</t>
  </si>
  <si>
    <t>61.71 Технология производства продуктов бытовой химии</t>
  </si>
  <si>
    <t>61.74 Технология вспомогательных материалов</t>
  </si>
  <si>
    <t>62 БИОТЕХНОЛОГИЯ</t>
  </si>
  <si>
    <t>62.01 Общие вопросы биотехнологии</t>
  </si>
  <si>
    <t>62.09 Сырье и продуценты для биотехнологического производства</t>
  </si>
  <si>
    <t>62.13 Биотехнологические процессы и аппараты</t>
  </si>
  <si>
    <t>62.33 Клеточная инженерия</t>
  </si>
  <si>
    <t>62.35 Технологическая биоэнергетика</t>
  </si>
  <si>
    <t>62.37 Прикладная генетическая инженерия</t>
  </si>
  <si>
    <t>62.39 Инженерная энзимология</t>
  </si>
  <si>
    <t>62.41 Иммунобиотехнологические методы анализа</t>
  </si>
  <si>
    <t>62.99 Другие проблемы биотехнологии</t>
  </si>
  <si>
    <t>64 ЛЕГКАЯ ПРОМЫШЛЕННОСТЬ</t>
  </si>
  <si>
    <t>64.01 Общие вопросы легкой промышленности</t>
  </si>
  <si>
    <t>64.29 Текстильная промышленность</t>
  </si>
  <si>
    <t>64.31 Трикотажная промышленность</t>
  </si>
  <si>
    <t>64.33 Швейная промышленность</t>
  </si>
  <si>
    <t>64.35 Кожевенная промышленность</t>
  </si>
  <si>
    <t>64.37 Меховая промышленность</t>
  </si>
  <si>
    <t>64.39 Промышленность искусственной кожи и пленочных материалов</t>
  </si>
  <si>
    <t>64.41 Обувная промышленность</t>
  </si>
  <si>
    <t>64.43 Кожгалантерейная промышленность</t>
  </si>
  <si>
    <t>64.45 Щетинощеточное производство</t>
  </si>
  <si>
    <t>64.47 Производство фурнитуры</t>
  </si>
  <si>
    <t>65 ПИЩЕВАЯ ПРОМЫШЛЕННОСТЬ</t>
  </si>
  <si>
    <t>65.01 Общие вопросы пищевой промышленности</t>
  </si>
  <si>
    <t>65.09 Пищевое сырье и вспомогательные материалы</t>
  </si>
  <si>
    <t>65.13 Процессы и аппараты пищевых производств</t>
  </si>
  <si>
    <t>65.29 Элеваторная и мукомольно-крупяная промышленность</t>
  </si>
  <si>
    <t>65.31 Комбикормовая промышленность</t>
  </si>
  <si>
    <t>65.33 Хлебопекарная и макаронная промышленность</t>
  </si>
  <si>
    <t>65.35 Кондитерская промышленность</t>
  </si>
  <si>
    <t>65.37 Сахарная промышленность</t>
  </si>
  <si>
    <t>65.39 Крахмалопаточная промышленность</t>
  </si>
  <si>
    <t>65.41 Дрожжевая промышленность</t>
  </si>
  <si>
    <t>65.43 Пивоваренная промышленность</t>
  </si>
  <si>
    <t>65.45 Спиртовая промышленность</t>
  </si>
  <si>
    <t>65.47 Промышленность высокоалкогольных напитков</t>
  </si>
  <si>
    <t>65.49 Винодельческая промышленность</t>
  </si>
  <si>
    <t>65.51 Промышленность безалкогольных напитков</t>
  </si>
  <si>
    <t>65.53 Консервная, овощесушильная и пищеконцентратная промышленность</t>
  </si>
  <si>
    <t>65.55 Пищевкусовая промышленность</t>
  </si>
  <si>
    <t>65.57 Табачная промышленность</t>
  </si>
  <si>
    <t>65.59 Мясная и птицеперерабатывающая промышленность</t>
  </si>
  <si>
    <t>65.61 Производство яиц и яичных продуктов</t>
  </si>
  <si>
    <t>65.63 Молочная промышленность</t>
  </si>
  <si>
    <t>65.65 Масложировая промышленность</t>
  </si>
  <si>
    <t>66 ЛЕСНАЯ И ДЕРЕВООБРАБАТЫВАЮЩАЯ ПРОМЫШЛЕННОСТЬ</t>
  </si>
  <si>
    <t>66.01 Общие вопросы лесной и деревообрабатывающей промышленности</t>
  </si>
  <si>
    <t>66.03 Древесиноведение</t>
  </si>
  <si>
    <t>66.15 Лесосечные работы</t>
  </si>
  <si>
    <t>66.17 Транспортирование леса</t>
  </si>
  <si>
    <t>66.19 Лесоскладские работы</t>
  </si>
  <si>
    <t>66.29 Технология и оборудование для обработки древесины</t>
  </si>
  <si>
    <t>66.31 Лесопильное производство</t>
  </si>
  <si>
    <t>66.33 Производство столярно-строительных изделий</t>
  </si>
  <si>
    <t>66.35 Производство фанеры и плит</t>
  </si>
  <si>
    <t>66.37 Производство мебели</t>
  </si>
  <si>
    <t>66.39 Производство спичек</t>
  </si>
  <si>
    <t>66.41 Производство деревянной тары</t>
  </si>
  <si>
    <t>66.43 Специальные деревообрабатывающие производства</t>
  </si>
  <si>
    <t>66.45 Целлюлозно-бумажная промышленность</t>
  </si>
  <si>
    <t>67 СТРОИТЕЛЬСТВО. АРХИТЕКТУРА</t>
  </si>
  <si>
    <t>67.01 Общие вопросы строительства</t>
  </si>
  <si>
    <t>67.03 Инженерно-теоретические основы строительства</t>
  </si>
  <si>
    <t>67.07 Архитектура</t>
  </si>
  <si>
    <t>67.09 Строительные материалы и изделия</t>
  </si>
  <si>
    <t>67.11 Строительные конструкции</t>
  </si>
  <si>
    <t>67.13 Технология строительно-монтажных работ</t>
  </si>
  <si>
    <t>67.15 Технология производства строительных материалов и изделий</t>
  </si>
  <si>
    <t>67.17 Машины, механизмы, оборудование и инструмент, применяемые в строительстве и промышленности стройматериалов</t>
  </si>
  <si>
    <t>67.21 Инженерные изыскания в строительстве</t>
  </si>
  <si>
    <t>67.23 Архитектурно-строительное проектирование</t>
  </si>
  <si>
    <t>67.25 Районная планировка. Градостроительство</t>
  </si>
  <si>
    <t>67.29 Объекты строительства</t>
  </si>
  <si>
    <t>67.53 Инженерное обеспечение объектов строительства</t>
  </si>
  <si>
    <t>68 СЕЛЬСКОЕ И ЛЕСНОЕ ХОЗЯЙСТВО</t>
  </si>
  <si>
    <t>68.01 Общие вопросы сельского хозяйства</t>
  </si>
  <si>
    <t>68.03 Сельскохозяйственная биология</t>
  </si>
  <si>
    <t>68.03.01 Общие вопросы</t>
  </si>
  <si>
    <t>68.03.03 Биология сельскохозяйственных растений</t>
  </si>
  <si>
    <t>68.03.05 Биология сельскохозяйственных животных</t>
  </si>
  <si>
    <t>68.03.07 Сельскохозяйственная микробиология</t>
  </si>
  <si>
    <t>68.05 Почвоведение</t>
  </si>
  <si>
    <t>68.05.01 Общие вопросы</t>
  </si>
  <si>
    <t>68.05.29 Плодородие почв. Бонитировка</t>
  </si>
  <si>
    <t>68.05.31 Генезис почв</t>
  </si>
  <si>
    <t>68.05.33 География почв</t>
  </si>
  <si>
    <t>68.05.35 Классификация почв</t>
  </si>
  <si>
    <t>68.05.37 Морфология почв</t>
  </si>
  <si>
    <t>68.05.39 Минералогия почв</t>
  </si>
  <si>
    <t>68.05.41 Физика почв</t>
  </si>
  <si>
    <t>68.05.43 Химия почв</t>
  </si>
  <si>
    <t>68.05.45 Биология почв</t>
  </si>
  <si>
    <t>68.29 Земледелие</t>
  </si>
  <si>
    <t>68.29.01 Общие вопросы</t>
  </si>
  <si>
    <t>68.29.03 Агрофизика</t>
  </si>
  <si>
    <t>68.29.04 Агрогеография</t>
  </si>
  <si>
    <t>68.29.05 Агрометеорология и агроклиматология</t>
  </si>
  <si>
    <t>68.29.07 Система земледелия и севооборот</t>
  </si>
  <si>
    <t>68.29.09 Промежуточные культуры</t>
  </si>
  <si>
    <t>68.29.15 Обработка почвы</t>
  </si>
  <si>
    <t>68.29.17 Освоение целинных и залежных земель</t>
  </si>
  <si>
    <t>68.29.19 Посев и посадка. Посевной посадочный материал</t>
  </si>
  <si>
    <t>68.29.21 Уход за посевами и посадками</t>
  </si>
  <si>
    <t>68.29.23 Урожай. Уборка сельскохозяйственных культур</t>
  </si>
  <si>
    <t>68.29.25 Выращивание сельскохозяйственных культур без почвы. Защищенный грунт</t>
  </si>
  <si>
    <t>68.31 Сельскохозяйственная мелиорация</t>
  </si>
  <si>
    <t>68.33 Агрохимия</t>
  </si>
  <si>
    <t>68.33.01 Общие вопросы</t>
  </si>
  <si>
    <t>68.33.15 Агрохимическая служба</t>
  </si>
  <si>
    <t>68.33.29 Удобрения и их применение</t>
  </si>
  <si>
    <t>68.33.31 Химическая мелиорация почв</t>
  </si>
  <si>
    <t>68.33.33 Искусственные среды</t>
  </si>
  <si>
    <t>68.35 Растениеводство</t>
  </si>
  <si>
    <t>68.37 Защита сельскохозяйственных растений</t>
  </si>
  <si>
    <t>68.37.01 Общие вопросы</t>
  </si>
  <si>
    <t>68.37.05 Прогнозы и сигнализация появления и развития вредителей, болезней растений и сорняков</t>
  </si>
  <si>
    <t>68.37.07 Иммунитет растений к вредителям, болезням и растениям-паразитам</t>
  </si>
  <si>
    <t>68.37.13 Методы защиты растений от вредителей, болезней и сорняков</t>
  </si>
  <si>
    <t>68.37.29 Вредители растений и борьба с ними</t>
  </si>
  <si>
    <t>68.37.31 Болезни растений и борьба с ними</t>
  </si>
  <si>
    <t>68.37.33 Сорные растения и борьба с ними</t>
  </si>
  <si>
    <t>68.39 Животноводство</t>
  </si>
  <si>
    <t>68.41 Ветеринария</t>
  </si>
  <si>
    <t>68.43 Заготовки продукции сельского хозяйства</t>
  </si>
  <si>
    <t>68.45 Охота и охотничье хозяйство</t>
  </si>
  <si>
    <t>68.47 Лесное хозяйство</t>
  </si>
  <si>
    <t>68.75 Экономика и организация сельского хозяйства</t>
  </si>
  <si>
    <t>68.85 Механизация и электрификация сельского хозяйства</t>
  </si>
  <si>
    <t>69 РЫБНОЕ ХОЗЯЙСТВО. АКВАКУЛЬТУРА</t>
  </si>
  <si>
    <t>69.01 Общие вопросы рыбного хозяйства</t>
  </si>
  <si>
    <t>69.09 Биологические ресурсы Мирового океана и внутренних водоемов</t>
  </si>
  <si>
    <t>69.25 Аквакультура. Рыбоводство</t>
  </si>
  <si>
    <t>69.31 Промышленное рыболовство</t>
  </si>
  <si>
    <t>69.33 Техническая эксплуатация флота рыбной промышленности</t>
  </si>
  <si>
    <t>69.35 Техническая эксплуатация рыбных морских портов</t>
  </si>
  <si>
    <t>69.51 Технология переработки сырья водного происхождения</t>
  </si>
  <si>
    <t>69.53 Оборудование для рыбообрабатывающей промышленности</t>
  </si>
  <si>
    <t>70 ВОДНОЕ ХОЗЯЙСТВО</t>
  </si>
  <si>
    <t>70.01 Общие вопросы водного хозяйства</t>
  </si>
  <si>
    <t>70.03 Научные основы водного хозяйства</t>
  </si>
  <si>
    <t>70.17 Водохозяйственное строительство. Гидротехнические и гидромелиоративные сооружения</t>
  </si>
  <si>
    <t>70.19 Обводнение и водоснабжение</t>
  </si>
  <si>
    <t>70.21 Оросительные системы</t>
  </si>
  <si>
    <t>70.23 Осушительные системы</t>
  </si>
  <si>
    <t>70.25 Сточные воды, их очистка и использование</t>
  </si>
  <si>
    <t>70.27 Качество воды</t>
  </si>
  <si>
    <t>70.81 Испытания, измерения, контроль в водном хозяйстве</t>
  </si>
  <si>
    <t>70.85 Механизация и автоматизация в водном хозяйстве</t>
  </si>
  <si>
    <t>70.94 Комплексное использование водных ресурсов</t>
  </si>
  <si>
    <t>73 ТРАНСПОРТ</t>
  </si>
  <si>
    <t>73.01 Общие вопросы транспорта</t>
  </si>
  <si>
    <t>73.29 Железнодорожный транспорт</t>
  </si>
  <si>
    <t>73.31 Автомобильный транспорт</t>
  </si>
  <si>
    <t>73.34 Водный транспорт</t>
  </si>
  <si>
    <t>73.37 Воздушный транспорт</t>
  </si>
  <si>
    <t>73.39 Трубопроводный транспорт</t>
  </si>
  <si>
    <t>73.41 Промышленный транспорт</t>
  </si>
  <si>
    <t>73.43 Городской транспорт</t>
  </si>
  <si>
    <t>73.47 Взаимодействие разных видов транспорта. Смешанные перевозки</t>
  </si>
  <si>
    <t>73.49 Прочие виды транспорта</t>
  </si>
  <si>
    <t>75 ЖИЛИЩНО-КОММУНАЛЬНОЕ ХОЗЯЙСТВО. ДОМОВОДСТВО. БЫТОВОЕ ОБСЛУЖИВАНИЕ</t>
  </si>
  <si>
    <t>75.29 Жилищное хозяйство</t>
  </si>
  <si>
    <t>75.31 Коммунальное хозяйство</t>
  </si>
  <si>
    <t>75.33 Бытовое обслуживание</t>
  </si>
  <si>
    <t>75.35 Домоводство</t>
  </si>
  <si>
    <t>76 МЕДИЦИНА И ЗДРАВООХРАНЕНИЕ</t>
  </si>
  <si>
    <t>76.01 Общие вопросы медицины и здравоохранения</t>
  </si>
  <si>
    <t>76.03 Медико-биологические дисциплины</t>
  </si>
  <si>
    <t>76.03.02 Общие проблемы</t>
  </si>
  <si>
    <t>76.03.29 Медицинская биофизика</t>
  </si>
  <si>
    <t>76.03.31 Медицинская биохимия</t>
  </si>
  <si>
    <t>76.03.33 Медицинская цитология</t>
  </si>
  <si>
    <t>76.03.35 Медицинская гистология</t>
  </si>
  <si>
    <t>76.03.39 Медицинская генетика. Медико-генетическое консультирование</t>
  </si>
  <si>
    <t>76.03.41 Медицинская вирусология</t>
  </si>
  <si>
    <t>76.03.43 Медицинская микробиология</t>
  </si>
  <si>
    <t>76.03.45 Медицинская паразитология</t>
  </si>
  <si>
    <t>76.03.49 Патологическая анатомия</t>
  </si>
  <si>
    <t>76.03.53 Патологическая физиология</t>
  </si>
  <si>
    <t>76.03.55 Медицинская иммунология</t>
  </si>
  <si>
    <t>76.03.59 Медицинская кибернетика</t>
  </si>
  <si>
    <t>76.09 Медицинские материалы, средства и изделия</t>
  </si>
  <si>
    <t>76.09.27 Санитарно-гигиенические средства</t>
  </si>
  <si>
    <t>76.09.29 Стоматологические материалы</t>
  </si>
  <si>
    <t>76.09.31 Хирургические материалы</t>
  </si>
  <si>
    <t>76.09.33 Перевязочные средства</t>
  </si>
  <si>
    <t>76.09.35 Протезно-ортопедические изделия</t>
  </si>
  <si>
    <t>76.09.37 Специализированная одежда для медицинского персонала и больных</t>
  </si>
  <si>
    <t>76.09.39 Стекло и керамика медицинского назначения и изделия из них</t>
  </si>
  <si>
    <t>76.09.41 Полимерные материалы медицинского назначения и изделия из них</t>
  </si>
  <si>
    <t>76.09.43 Металлы и сплавы медицинского назначения</t>
  </si>
  <si>
    <t>76.09.99 Прочие материалы медицинского назначения</t>
  </si>
  <si>
    <t>76.13 Медицинская техника</t>
  </si>
  <si>
    <t>76.13.01 Общие вопросы</t>
  </si>
  <si>
    <t>76.13.15 Медицинские комплексы, системы и приборы для функциональной диагностики</t>
  </si>
  <si>
    <t>76.13.17 Медицинские комплексы, системы, приборы, аппараты и устройства для интроскопических исследований</t>
  </si>
  <si>
    <t>76.13.19 Медицинские комплексы, системы, приборы и аппараты терапевтического назначения</t>
  </si>
  <si>
    <t>76.13.21 Медицинские комплексы, системы, приборы и аппараты хирургического назначения</t>
  </si>
  <si>
    <t>76.13.23 Медицинские комплексы, системы и приборы для аналитических исследований</t>
  </si>
  <si>
    <t>76.13.25 Медицинские комплексы, системы, приборы, аппараты и устройства сочетанного лечебно-диагностического назначения</t>
  </si>
  <si>
    <t>76.13.29 Медицинские инструменты</t>
  </si>
  <si>
    <t>76.13.33 Медицинское оборудование</t>
  </si>
  <si>
    <t>76.13.35 Очки и очковая оптика</t>
  </si>
  <si>
    <t>76.13.99 Прочая медицинская техника и оборудование</t>
  </si>
  <si>
    <t>76.29 Клиническая медицина</t>
  </si>
  <si>
    <t>76.29.29 Внутренние болезни</t>
  </si>
  <si>
    <t>76.29.30 Кардиология и ангиология</t>
  </si>
  <si>
    <t>76.29.31 Ревматология</t>
  </si>
  <si>
    <t>76.29.32 Коллагеновые болезни и близкие синдромы</t>
  </si>
  <si>
    <t>76.29.33 Гематология и трансфузиология</t>
  </si>
  <si>
    <t>76.29.34 Гастроэнтерология и гепатология</t>
  </si>
  <si>
    <t>76.29.35 Пульмонология</t>
  </si>
  <si>
    <t>76.29.36 Нефрология</t>
  </si>
  <si>
    <t>76.29.37 Эндокринология медицинская. Расстройства питания и нарушения обмена веществ</t>
  </si>
  <si>
    <t>76.29.38 Клиническая аллергология</t>
  </si>
  <si>
    <t>76.29.39 Хирургия</t>
  </si>
  <si>
    <t>76.29.40 Болезни костно-мышечной системы</t>
  </si>
  <si>
    <t>76.29.41 Ортопедия и травматология. Медицинские аспекты протезирования</t>
  </si>
  <si>
    <t>76.29.42 Нейрохирургия</t>
  </si>
  <si>
    <t>76.29.43 Урология</t>
  </si>
  <si>
    <t>76.29.44 Анестезиология</t>
  </si>
  <si>
    <t>76.29.45 Реаниматология и интенсивная терапия</t>
  </si>
  <si>
    <t>76.29.46 Медицинская трансплантология и имплантация</t>
  </si>
  <si>
    <t>76.29.47 Педиатрия</t>
  </si>
  <si>
    <t>76.29.48 Акушерство и гинекология</t>
  </si>
  <si>
    <t>76.29.49 Онкология</t>
  </si>
  <si>
    <t>76.29.50 Инфекционные болезни</t>
  </si>
  <si>
    <t>76.29.51 Неврология</t>
  </si>
  <si>
    <t>76.29.52 Психиатрия. Психотерапия</t>
  </si>
  <si>
    <t>27.21.17 Алгебраические и аналитические методы в геометрии</t>
  </si>
  <si>
    <t>27.21.19 Дифференциальная геометрия</t>
  </si>
  <si>
    <t>27.21.21 Геометрическое исследование объектов естественных наук</t>
  </si>
  <si>
    <t>27.23 Математический анализ</t>
  </si>
  <si>
    <t>27.23.15 Введение в анализ и некоторые специальные вопросы анализа</t>
  </si>
  <si>
    <t>27.23.17 Дифференциальное и интегральное исчисление</t>
  </si>
  <si>
    <t>27.23.19 Функциональные уравнения и теория конечных разностей</t>
  </si>
  <si>
    <t>27.23.21 Интегральные преобразования. Операционное исчисление</t>
  </si>
  <si>
    <t>27.23.23 Ряды и последовательности</t>
  </si>
  <si>
    <t>27.23.25 Специальные функции</t>
  </si>
  <si>
    <t>27.25 Теория функций действительного переменного</t>
  </si>
  <si>
    <t>27.25.15 Дескриптивная теория функций</t>
  </si>
  <si>
    <t>27.25.17 Метрическая теория функций</t>
  </si>
  <si>
    <t>27.25.19 Теория приближений</t>
  </si>
  <si>
    <t>27.27 Теория функций комплексных переменных</t>
  </si>
  <si>
    <t>27.27.15 Функции одного комплексного переменного</t>
  </si>
  <si>
    <t>27.27.17 Конформное отображение и геометрические вопросы теории функций комплексных переменных. Аналитические функции и их обобщения</t>
  </si>
  <si>
    <t>27.27.19 Функции многих комплексных переменных</t>
  </si>
  <si>
    <t>27.27.24 Гармонические функции и их обобщения</t>
  </si>
  <si>
    <t>27.29 Обыкновенные дифференциальные уравнения</t>
  </si>
  <si>
    <t>27.29.15 Общая теория обыкновенных дифференциальных уравнений и систем уравнений</t>
  </si>
  <si>
    <t>27.29.17 Качественная теория обыкновенных дифференциальных уравнений и систем уравнений</t>
  </si>
  <si>
    <t>47.41.99 Прочие радиоэлектронные схемы</t>
  </si>
  <si>
    <t>47.43 Распространение радиоволн</t>
  </si>
  <si>
    <t>47.43.15 Распространение радиоволн в ионосфере</t>
  </si>
  <si>
    <t>47.43.17 Распространение радиоволн в тропосфере</t>
  </si>
  <si>
    <t>47.43.19 Распространение радиоволн в атмосферных волноводах</t>
  </si>
  <si>
    <t>47.43.21 Влияние различных факторов среды на распространение радиоволн</t>
  </si>
  <si>
    <t>47.43.23 Распространение радиоволн в космическом пространстве</t>
  </si>
  <si>
    <t>47.43.25 Распространение поверхностных радиоволн</t>
  </si>
  <si>
    <t>47.45 Антенны. Волноводы. Элементы СВЧ-техники</t>
  </si>
  <si>
    <t>47.47 Радиопередающие и радиоприемные устройства</t>
  </si>
  <si>
    <t>47.47.29 Радиопередающие устройства</t>
  </si>
  <si>
    <t>47.47.31 Радиоприемные устройства</t>
  </si>
  <si>
    <t>47.49 Радиотехнические системы зондирования, локации и навигации</t>
  </si>
  <si>
    <t>47.49.02 Общие проблемы</t>
  </si>
  <si>
    <t>47.49.27 Дистанционное зондирование</t>
  </si>
  <si>
    <t>47.49.29 Радиолокационные системы, станции</t>
  </si>
  <si>
    <t>47.49.31 Радиотехнические навигационные системы и устройства</t>
  </si>
  <si>
    <t>47.49.33 Системы и устройства радиоуправления</t>
  </si>
  <si>
    <t>47.49.35 (Системы управления воздушным движением)</t>
  </si>
  <si>
    <t>47.49.41 Акустические системы локации</t>
  </si>
  <si>
    <t>47.49.43 Оптические системы локации</t>
  </si>
  <si>
    <t>47.51 Телевизионная техника</t>
  </si>
  <si>
    <t>47.51.02 Общие проблемы</t>
  </si>
  <si>
    <t>47.51.03 Теория и статистика видеопроцессов</t>
  </si>
  <si>
    <t>47.51.29 Системы телевидения</t>
  </si>
  <si>
    <t>47.51.31 Телевизионные камеры и сканеры</t>
  </si>
  <si>
    <t>47.51.33 Телевизионные индикаторы и приемники</t>
  </si>
  <si>
    <t>47.51.35 Технические средства телецентров и телестудий</t>
  </si>
  <si>
    <t>47.51.39 Синтез и обработка телевизионных сигналов</t>
  </si>
  <si>
    <t>47.53 Запись и воспроизведение сигналов</t>
  </si>
  <si>
    <t>47.53.29 Магнитные системы записи и воспроизведения сигналов</t>
  </si>
  <si>
    <t>47.53.31 Оптические системы записи и воспроизведения сигналов</t>
  </si>
  <si>
    <t>47.53.33 Термические системы записи и воспроизведения сигналов</t>
  </si>
  <si>
    <t>47.53.35 Электростатические системы записи и воспроизведения сигналов</t>
  </si>
  <si>
    <t>47.53.37 Механические системы записи и воспроизведения сигналов</t>
  </si>
  <si>
    <t>47.53.99 Другие системы записи и воспроизведения сигналов</t>
  </si>
  <si>
    <t>47.55 Электроакустика, ультразвуковая и инфразвуковая техника</t>
  </si>
  <si>
    <t>47.55.29 Электроакустические приборы</t>
  </si>
  <si>
    <t>47.55.31 Ультразвуковая и инфразвуковая техника. Гидроакустическая аппаратура</t>
  </si>
  <si>
    <t>47.55.33 Звукофикация помещений и открытых пространств</t>
  </si>
  <si>
    <t>47.55.35 Анализ и обработка электроакустических сигналов</t>
  </si>
  <si>
    <t>47.57 Инфракрасная техника</t>
  </si>
  <si>
    <t>47.57.29 Приборы ночного видения</t>
  </si>
  <si>
    <t>47.57.31 Устройства сигнализации в инфракрасном диапазоне</t>
  </si>
  <si>
    <t>47.59 Узлы, детали и элементы радиоэлектронной аппаратуры</t>
  </si>
  <si>
    <t>47.59.29 Емкостные элементы</t>
  </si>
  <si>
    <t>47.59.31 Индуктивные элементы</t>
  </si>
  <si>
    <t>47.59.33 Резистивные элементы</t>
  </si>
  <si>
    <t>47.59.34 Прочие электронные элементы радиоэлектронной аппаратуры</t>
  </si>
  <si>
    <t>47.59.35 Конструктивные и крепежные элементы. Арматура</t>
  </si>
  <si>
    <t>47.59.37 Коммутационные элементы</t>
  </si>
  <si>
    <t>47.59.39 Источники электропитания</t>
  </si>
  <si>
    <t>47.59.41 Соединительные детали и установочные изделия</t>
  </si>
  <si>
    <t>47.59.43 Разрядники и токосъемники</t>
  </si>
  <si>
    <t>47.59.45 Пьезоэлектрические приборы</t>
  </si>
  <si>
    <t>47.59.47 Электромеханические фильтры</t>
  </si>
  <si>
    <t>47.59.49 Печатные платы. Печатные узлы</t>
  </si>
  <si>
    <t>47.61 Приборы для радиотехнических измерений</t>
  </si>
  <si>
    <t>47.61.01 Общие вопросы</t>
  </si>
  <si>
    <t>47.61.29 Приборы для измерения параметров радиосигналов</t>
  </si>
  <si>
    <t>47.61.31 Приборы для измерения параметров радиотехнических цепей</t>
  </si>
  <si>
    <t>47.61.33 Приборы для измерения радиотехнических параметров материалов</t>
  </si>
  <si>
    <t>47.61.35 Настройка, калибровка и регулировка радиоаппаратуры</t>
  </si>
  <si>
    <t>47.63 Системы и устройства отображения информации</t>
  </si>
  <si>
    <t>47.63.29 Системы и устройства отображения информации коллективного пользования</t>
  </si>
  <si>
    <t>47.63.31 Устройства отображения информации индивидуального пользования</t>
  </si>
  <si>
    <t>47.63.35 Индикаторные приборы</t>
  </si>
  <si>
    <t>49 СВЯЗЬ</t>
  </si>
  <si>
    <t>49.01 Общие вопросы связи</t>
  </si>
  <si>
    <t>49.03 Теория связи</t>
  </si>
  <si>
    <t>49.03.03 Теория передачи информации по каналам связи</t>
  </si>
  <si>
    <t>49.03.05 Теория обработки сигналов в системах связи</t>
  </si>
  <si>
    <t>49.03.07 Теория структур информационных сетей</t>
  </si>
  <si>
    <t>49.03.09 Теория телетрафика</t>
  </si>
  <si>
    <t>49.03.11 Теория управления сетями связи</t>
  </si>
  <si>
    <t>49.03.13 Теория линейных и нелинейных цепей связи</t>
  </si>
  <si>
    <t>49.13 Проектирование и конструирование устройств связи. Технология и оборудование для сборки и регулировки аппаратуры связи</t>
  </si>
  <si>
    <t>49.13.01 Общие вопросы</t>
  </si>
  <si>
    <t>49.13.13 Проектирование и конструирование устройств связи</t>
  </si>
  <si>
    <t>49.13.15 Технология и оборудование для сборки и регулировки аппаратуры связи</t>
  </si>
  <si>
    <t>49.27 Система передачи</t>
  </si>
  <si>
    <t>49.27.01 Общие вопросы</t>
  </si>
  <si>
    <t>49.27.29 Системы и аппаратура аналоговой передачи</t>
  </si>
  <si>
    <t>49.27.31 Системы и аппаратура цифровой передачи</t>
  </si>
  <si>
    <t>49.27.33 Связь по линиям электропередачи</t>
  </si>
  <si>
    <t>49.27.35 Техническая эксплуатация систем передачи</t>
  </si>
  <si>
    <t>49.27.99 Другие системы передачи</t>
  </si>
  <si>
    <t>49.29 Линии связи</t>
  </si>
  <si>
    <t>49.29.01 Общие вопросы</t>
  </si>
  <si>
    <t>49.29.14 Проектирование линий связи</t>
  </si>
  <si>
    <t>49.29.15 Строительство линий связи</t>
  </si>
  <si>
    <t>49.29.17 Эксплуатация линий связи</t>
  </si>
  <si>
    <t>49.31 Многоканальная связь</t>
  </si>
  <si>
    <t>49.31.01 Общие вопросы</t>
  </si>
  <si>
    <t>49.31.29 Системы передачи с частотным разделением каналов</t>
  </si>
  <si>
    <t>49.31.31 Системы передачи с временным разделением каналов</t>
  </si>
  <si>
    <t>49.33 Сети и узлы связи</t>
  </si>
  <si>
    <t>49.33.01 Общие вопросы</t>
  </si>
  <si>
    <t>49.33.29 Сети связи</t>
  </si>
  <si>
    <t>49.33.31 Каналы связи</t>
  </si>
  <si>
    <t>49.33.33 Узлы связи</t>
  </si>
  <si>
    <t>49.33.35 Надежность сетей связи и защита информации</t>
  </si>
  <si>
    <t>49.34 Службы и услуги связи</t>
  </si>
  <si>
    <t>49.34.01 Общие вопросы</t>
  </si>
  <si>
    <t>49.34.06 Организация услуг связи</t>
  </si>
  <si>
    <t>49.34.29 Многофункциональные абонентские устройства</t>
  </si>
  <si>
    <t>49.34.39 Речевые услуги и аппаратура</t>
  </si>
  <si>
    <t>49.35 Телеграфная связь и аппаратура</t>
  </si>
  <si>
    <t>49.35.01 Общие вопросы</t>
  </si>
  <si>
    <t>49.35.29 Телеграфные сети</t>
  </si>
  <si>
    <t>49.35.31 Оконечные телеграфные устройства</t>
  </si>
  <si>
    <t>49.35.33 Телеграфные станции и узлы</t>
  </si>
  <si>
    <t>49.37 Системы и аппаратура передачи данных</t>
  </si>
  <si>
    <t>49.37.01 Общие вопросы</t>
  </si>
  <si>
    <t>49.37.29 Сети передачи данных</t>
  </si>
  <si>
    <t>49.37.31 Оконечные пункты, станции и узлы передачи данных. Узлы коммутации каналов, сообщений и пакетов</t>
  </si>
  <si>
    <t>49.37.33 Аппаратура передачи данных</t>
  </si>
  <si>
    <t>49.38 Телематические службы и аппаратура</t>
  </si>
  <si>
    <t>49.38.01 Общие вопросы</t>
  </si>
  <si>
    <t>49.38.29 Системы и аппаратура передачи текстовой и графической информации</t>
  </si>
  <si>
    <t>49.38.31 Телесправочные системы и аппаратура</t>
  </si>
  <si>
    <t>49.38.99 Другие телематические сети и системы</t>
  </si>
  <si>
    <t>49.39 Телефонная связь и аппаратура</t>
  </si>
  <si>
    <t>49.39.01 Общие вопросы</t>
  </si>
  <si>
    <t>49.39.29 Телефонные сети</t>
  </si>
  <si>
    <t>49.39.31 Телефонные станции и узлы</t>
  </si>
  <si>
    <t>49.39.33 Абонентские телефонные устройства</t>
  </si>
  <si>
    <t>49.40 Системы передачи движущихся изображений</t>
  </si>
  <si>
    <t>49.40.01 Общие вопросы</t>
  </si>
  <si>
    <t>49.40.02 Общие проблемы</t>
  </si>
  <si>
    <t>49.40.37 Техника кодирования и передачи изображения</t>
  </si>
  <si>
    <t>49.40.39 Видеотелефонная связь</t>
  </si>
  <si>
    <t>49.40.45 Видеоконференц-связь</t>
  </si>
  <si>
    <t>49.41 Факсимильная связь и аппаратура</t>
  </si>
  <si>
    <t>49.41.01 Общие вопросы</t>
  </si>
  <si>
    <t>49.41.31 Оконечные устройства факсимильной связи</t>
  </si>
  <si>
    <t>49.43 Радиосвязь и радиовещание</t>
  </si>
  <si>
    <t>49.43.01 Общие вопросы</t>
  </si>
  <si>
    <t>49.43.29 Системы радиосвязи</t>
  </si>
  <si>
    <t>49.43.31 Космическая радиосвязь</t>
  </si>
  <si>
    <t>49.43.33 Связные радиостанции</t>
  </si>
  <si>
    <t>49.43.35 Радиоцентры</t>
  </si>
  <si>
    <t>49.43.37 Системы радиовещания</t>
  </si>
  <si>
    <t>49.43.39 Радиовещательные студии</t>
  </si>
  <si>
    <t>49.44 Световодная связь и аппаратура</t>
  </si>
  <si>
    <t>49.44.01 Общие вопросы</t>
  </si>
  <si>
    <t>49.44.29 Сети и системы световодной связи</t>
  </si>
  <si>
    <t>49.44.31 Световодные линии связи</t>
  </si>
  <si>
    <t>49.44.33 Аппаратура световодной связи</t>
  </si>
  <si>
    <t>49.45 Телевидение</t>
  </si>
  <si>
    <t>49.46 Оптическая связь в свободном пространстве и аппаратура</t>
  </si>
  <si>
    <t>49.46.01 Общие вопросы</t>
  </si>
  <si>
    <t>49.46.29 Системы оптической связи в свободном пространстве</t>
  </si>
  <si>
    <t>49.46.33 Аппаратура оптической связи в свободном пространстве</t>
  </si>
  <si>
    <t>49.47 Почтовая связь</t>
  </si>
  <si>
    <t>50 АВТОМАТИКА. ВЫЧИСЛИТЕЛЬНАЯ ТЕХНИКА</t>
  </si>
  <si>
    <t>50.01 Общие вопросы автоматики и вычислительной техники</t>
  </si>
  <si>
    <t>50.03 Теория автоматического управления</t>
  </si>
  <si>
    <t>50.03.03 Теория управления техническими объектами и технологическими процессами</t>
  </si>
  <si>
    <t>50.03.05 Теория управления организационными системами</t>
  </si>
  <si>
    <t>50.03.07 (Теория автоматического проектирования)</t>
  </si>
  <si>
    <t>50.05 Теоретические основы программирования</t>
  </si>
  <si>
    <t>50.05.03 Общетеоретические вопросы программирования</t>
  </si>
  <si>
    <t>50.05.09 Языки программирования</t>
  </si>
  <si>
    <t>50.05.13 Технология программирования. Автоматизация программирования. Программотехника</t>
  </si>
  <si>
    <t>50.05.15 Теория и проблематика программирования для вычислительных сетей</t>
  </si>
  <si>
    <t>50.05.17 Теоретические основы системного программного обеспечения</t>
  </si>
  <si>
    <t>50.05.19 Теоретические основы прикладного программного обеспечения</t>
  </si>
  <si>
    <t>50.07 Теоретические основы вычислительной техники</t>
  </si>
  <si>
    <t>50.07.03 Теория и моделирование вычислительных сред, систем, комплексов и сетей</t>
  </si>
  <si>
    <t>50.07.05 Теория вычислительных систем высокой производительности</t>
  </si>
  <si>
    <t>50.07.07 Диагностика средств вычислительной техники</t>
  </si>
  <si>
    <t>50.09 Элементы, узлы и устройства автоматики и вычислительной техники</t>
  </si>
  <si>
    <t>50.09.29 Дискретные и логические элементы</t>
  </si>
  <si>
    <t>33. Совместная муниципальная и иностранная собственность</t>
  </si>
  <si>
    <t>80. Территориальные общественные самоуправления</t>
  </si>
  <si>
    <t>34. Совместная частная и иностранная собственность</t>
  </si>
  <si>
    <t>81. Учреждения</t>
  </si>
  <si>
    <t>35. Совместная собственность общественных и религиозных организаций (объединений) и иностранная собственность</t>
  </si>
  <si>
    <t>82. Государственные корпорации</t>
  </si>
  <si>
    <t>41. Смешанная российская собственность с долей федеральной собственности</t>
  </si>
  <si>
    <t>83. Общественные и религиозные организации (объединения)</t>
  </si>
  <si>
    <t>42. Смешанная российская собственность с долей собственности субъектов Российской Федерации</t>
  </si>
  <si>
    <t>84. Общественные движения</t>
  </si>
  <si>
    <t>43. Смешанная российская собственность с долями федеральной собственности и собственности субъектов Российской Федерации</t>
  </si>
  <si>
    <t>85. Потребительские кооперативы</t>
  </si>
  <si>
    <t>41012 Машиностроительный концерн по разработке и изготовлению химического, нефтегазоперерабатывающего, полимерного,бумагоделательного,нефтепромыслового и газоочистного оборудования</t>
  </si>
  <si>
    <t>41017 Межотраслевое государственное объединение по разработке и производству оборудования для топливно-энергетического комплекса</t>
  </si>
  <si>
    <t>41021 Межреспубликанская ассоциация учебных заведений по подготовке и переподготовке кадров машиностроения "Машиностроитель"</t>
  </si>
  <si>
    <t>41023 Акционерное общество открытого типа "Корпорация ФАРМИНДУСТРИЯ"</t>
  </si>
  <si>
    <t>41024 Открытое акционерное общество "БИОПРЕПАРАТ"</t>
  </si>
  <si>
    <t>41027 Межотраслевое государственное объединение по производству технических носителей информации для вычислительной техники</t>
  </si>
  <si>
    <t>41028 Межотраслевой научно-технический комплекс "Антикор"</t>
  </si>
  <si>
    <t>Раздел 1. Основные данные о проекте</t>
  </si>
  <si>
    <t>Раздел 2. Сведения о заявителях</t>
  </si>
  <si>
    <t>Раздел 3. Финансирование работ по направлениям проекта</t>
  </si>
  <si>
    <t>Раздел 4. Другие данные о проекте</t>
  </si>
  <si>
    <t>71011 Межгосударственный статистический комитет Содружества Независимых Государств</t>
  </si>
  <si>
    <t>71012 Международный центр научной и технической информации</t>
  </si>
  <si>
    <t>71013 Международный банк экономического сотрудничества</t>
  </si>
  <si>
    <t>71014 Международный инвестиционный банк</t>
  </si>
  <si>
    <t>71015 Межправительственный совет по нефти и газу</t>
  </si>
  <si>
    <t>71017 Межгосударственный совет Республики Беларусь, Республики Казахстан, Кыргызской Республики и Российской Федерации</t>
  </si>
  <si>
    <t>71018 Совет коллективной безопасности</t>
  </si>
  <si>
    <t>71019 Исполнительный комитет Союза Беларуси и России</t>
  </si>
  <si>
    <t>71021 Координационный совет генеральных прокуроров государств - участников Содружества Независимых Государств</t>
  </si>
  <si>
    <t>72000 Межгосударственные органы управления, образованные общественными организациями</t>
  </si>
  <si>
    <t>Агинский Бурятский а.о.</t>
  </si>
  <si>
    <t>АВСТРАЛИЯ</t>
  </si>
  <si>
    <t>Администрация Президента Российской Федерации</t>
  </si>
  <si>
    <t xml:space="preserve">Адыгея респ. </t>
  </si>
  <si>
    <t>10000 Федеральные органы государственной власти</t>
  </si>
  <si>
    <t>АВСТРИЯ</t>
  </si>
  <si>
    <t xml:space="preserve">Алтай респ. </t>
  </si>
  <si>
    <t>50.33.39 Процессоры</t>
  </si>
  <si>
    <t>50.33.41 Оптические ЭВМ</t>
  </si>
  <si>
    <t>50.33.43 Нейрокомпьютеры</t>
  </si>
  <si>
    <t>50.35 Аналого-цифровые (гибридные) вычислительные машины и вычислительные комплексы</t>
  </si>
  <si>
    <t>50.35.14 Проектирование и разработка гибридных ЭВМ и ВК</t>
  </si>
  <si>
    <t>50.35.29 Аналоговая часть гибридных ЭВМ и ВК</t>
  </si>
  <si>
    <t>50.35.31 Цифровая часть гибридных ЭВМ и ВК</t>
  </si>
  <si>
    <t>50.35.33 Сопряжение аналоговой и цифровой частей гибридных ЭВМ и ВК</t>
  </si>
  <si>
    <t>50.35.35 Конструктивное оформление гибридных ЭВМ и ВК</t>
  </si>
  <si>
    <t>50.35.37 Программирование гибридных ЭВМ и ВК</t>
  </si>
  <si>
    <t>50.35.39 Семейства и модели гибридных ЭВМ и ВК</t>
  </si>
  <si>
    <t>50.37 Вычислительные центры (ВЦ)</t>
  </si>
  <si>
    <t>50.37.03 Типология и структура ВЦ</t>
  </si>
  <si>
    <t>50.37.14 Проектирование и организация ВЦ</t>
  </si>
  <si>
    <t>50.37.15 Организация работ и режимы работы ВЦ</t>
  </si>
  <si>
    <t>50.37.17 Эксплуатация технических средств в условиях ВЦ</t>
  </si>
  <si>
    <t>50.37.19 Ведение основных массивов данных в условиях ВЦ</t>
  </si>
  <si>
    <t>50.37.21 Ведение программного обеспечения в условиях ВЦ</t>
  </si>
  <si>
    <t>50.37.23 Защита от несанкционированного доступа. Физическая защита информации</t>
  </si>
  <si>
    <t>50.39 Вычислительные сети (ВС)</t>
  </si>
  <si>
    <t>50.39.15 Принципы построения и архитектуры ВС. Структура ВС</t>
  </si>
  <si>
    <t>50.39.15 Структура вычислительных сетей</t>
  </si>
  <si>
    <t>50.39.17 Режимы и дисциплина взаимодействия элементов ВС. Алгоритмы и протоколы ВС</t>
  </si>
  <si>
    <t>50.39.19 Организация вычислительного процесса в ВС</t>
  </si>
  <si>
    <t>50.39.27 Локальные сети</t>
  </si>
  <si>
    <t>50.39.29 Типы ВС</t>
  </si>
  <si>
    <t>50.41 Программное обеспечение вычислительных машин, комплексов и сетей</t>
  </si>
  <si>
    <t>50.41.01 Общие вопросы</t>
  </si>
  <si>
    <t>50.41.15 Операционные системы</t>
  </si>
  <si>
    <t>50.41.17 Системное программное обеспечение</t>
  </si>
  <si>
    <t>50.41.21 Системы управления базами данных (СУБД)</t>
  </si>
  <si>
    <t>50.41.23 Программное обеспечение вычислительных сетей</t>
  </si>
  <si>
    <t>50.41.25 Прикладное программное обеспечение</t>
  </si>
  <si>
    <t>50.41.27 Компьютерные вирусы. Антивирусные программы</t>
  </si>
  <si>
    <t>50.41.29 Программное обеспечение пользовательского интерфейса</t>
  </si>
  <si>
    <t>50.43 Системы автоматического управления, регулирования и контроля</t>
  </si>
  <si>
    <t>50.43.15 Системы автоматического управления, системы автоматического регулирования и системы автоматического контроля для непрерывных процессов</t>
  </si>
  <si>
    <t>50.43.17 Системы автоматического управления, системы автоматического регулирования и системы автоматического контроля для дискретных процессов</t>
  </si>
  <si>
    <t>50.43.19 Системы автоматического контроля функционирования сложных систем</t>
  </si>
  <si>
    <t>50.43.31 Системы и устройства аварийной и охранной сигнализации</t>
  </si>
  <si>
    <t>50.45 Системы телеуправления и телеизмерения</t>
  </si>
  <si>
    <t>50.47 Автоматизированные системы управления технологическими процессами</t>
  </si>
  <si>
    <t>50.47.02 Общие проблемы</t>
  </si>
  <si>
    <t>50.47.29 Автоматизированные системы управления непрерывными технологическими процессами</t>
  </si>
  <si>
    <t>50.47.31 Автоматизированные системы управления дискретными технологическими процессами</t>
  </si>
  <si>
    <t>50.49 Автоматизированные системы организационного управления</t>
  </si>
  <si>
    <t>50.49.02 Общие проблемы</t>
  </si>
  <si>
    <t>50.49.29 Общегосударственные автоматизированные системы управления</t>
  </si>
  <si>
    <t>50.49.31 Отраслевые автоматизированные системы управления</t>
  </si>
  <si>
    <t>50.49.33 Региональные автоматизированные системы управления</t>
  </si>
  <si>
    <t>50.49.35 Автоматизированные системы управления комплексами и хозяйственными объединениями</t>
  </si>
  <si>
    <t>50.49.37 Автоматизированные системы управления предприятиями и организациями</t>
  </si>
  <si>
    <t>50.51 Автоматизация проектирования</t>
  </si>
  <si>
    <t>50.53 Автоматизация научных исследований</t>
  </si>
  <si>
    <t>52 ГОРНОЕ ДЕЛО</t>
  </si>
  <si>
    <t>52.01 Общие вопросы горного дела</t>
  </si>
  <si>
    <t>52.13 Техника и технология разработки месторождений твердых полезных ископаемых</t>
  </si>
  <si>
    <t>52.29 Разработка месторождений руд черных металлов</t>
  </si>
  <si>
    <t>52.31 Разработка месторождений руд и россыпей цветных и редких металлов и алмазов</t>
  </si>
  <si>
    <t>52.35 Разработка месторождений угля и горючих сланцев</t>
  </si>
  <si>
    <t>52.37 Разработка месторождений торфа</t>
  </si>
  <si>
    <t>52.39 Разработка месторождений строительных и дорожных материалов, огнеупорного, керамического, стекольного и минерального технического сырья</t>
  </si>
  <si>
    <t>52.41 Разработка месторождений химического и агрохимического сырья и солей</t>
  </si>
  <si>
    <t>52.43 Разработка месторождений драгоценных и поделочных камней</t>
  </si>
  <si>
    <t>52.45 Обогащение полезных ископаемых</t>
  </si>
  <si>
    <t>52.47 Разработка нефтяных и газовых месторождений</t>
  </si>
  <si>
    <t>53 МЕТАЛЛУРГИЯ</t>
  </si>
  <si>
    <t>53.01 Общие вопросы металлургии</t>
  </si>
  <si>
    <t>53.03 Теория металлургических процессов</t>
  </si>
  <si>
    <t>53.07 Металлургическая теплотехника</t>
  </si>
  <si>
    <t>53.31 Производство черных металлов и сплавов</t>
  </si>
  <si>
    <t>53.37 Производство цветных металлов и сплавов</t>
  </si>
  <si>
    <t>53.39 Порошковая металлургия</t>
  </si>
  <si>
    <t>53.41 Металлургия полупроводников</t>
  </si>
  <si>
    <t>53.43 Прокатное производство</t>
  </si>
  <si>
    <t>53.45 Волочильное и метизное производство</t>
  </si>
  <si>
    <t>53.47 Производство труб</t>
  </si>
  <si>
    <t>53.49 Металловедение</t>
  </si>
  <si>
    <t>53.81 Технический анализ в металлургии</t>
  </si>
  <si>
    <t>55 МАШИНОСТРОЕНИЕ</t>
  </si>
  <si>
    <t>55.01 Общие вопросы машиностроения</t>
  </si>
  <si>
    <t>55.03 Машиноведение и детали машин</t>
  </si>
  <si>
    <t>55.09 Машиностроительные материалы</t>
  </si>
  <si>
    <t>55.13 Технология машиностроения</t>
  </si>
  <si>
    <t>55.15 Литейное производство</t>
  </si>
  <si>
    <t>55.16 Кузнечно-штамповочное производство</t>
  </si>
  <si>
    <t>55.18 Сборочное производство</t>
  </si>
  <si>
    <t>55.19 Резание материалов</t>
  </si>
  <si>
    <t>55.20 Электрофизикохимическая обработка</t>
  </si>
  <si>
    <t>55.21 Термическая и упрочняющая обработка</t>
  </si>
  <si>
    <t>55.22 Отделка поверхностей и нанесение покрытий</t>
  </si>
  <si>
    <t>55.23 Производство изделий из порошковых материалов</t>
  </si>
  <si>
    <t>55.24 Производство неметаллических изделий</t>
  </si>
  <si>
    <t>55.29 Станкостроение</t>
  </si>
  <si>
    <t>55.30 Робототехника</t>
  </si>
  <si>
    <t>55.31 Инструментальное производство</t>
  </si>
  <si>
    <t>55.33 Горное машиностроение</t>
  </si>
  <si>
    <t>55.35 Металлургическое машиностроение</t>
  </si>
  <si>
    <t>55.36 Котлостроение</t>
  </si>
  <si>
    <t>55.37 Турбостроение</t>
  </si>
  <si>
    <t>55.38 Специальные энергетические установки</t>
  </si>
  <si>
    <t>55.39 Химическое и нефтяное машиностроение</t>
  </si>
  <si>
    <t>55.41 Локомотивостроение и вагоностроение</t>
  </si>
  <si>
    <t>55.42 Двигателестроение</t>
  </si>
  <si>
    <t>55.43 Автомобилестроение</t>
  </si>
  <si>
    <t>55.45 Судостроение</t>
  </si>
  <si>
    <t>55.47 Авиастроение</t>
  </si>
  <si>
    <t>55.49 Космическая техника и ракетостроение</t>
  </si>
  <si>
    <t>55.51 Подъемно-транспортное машиностроение</t>
  </si>
  <si>
    <t>55.53 Строительное и дорожное машиностроение</t>
  </si>
  <si>
    <t>55.55 Коммунальное машиностроение</t>
  </si>
  <si>
    <t>55.57 Тракторное и сельскохозяйственное машиностроение</t>
  </si>
  <si>
    <t>55.59 Машиностроение для легкой промышленности</t>
  </si>
  <si>
    <t>55.61 Полиграфическое машиностроение</t>
  </si>
  <si>
    <t>55.63 Машиностроение для пищевой промышленности</t>
  </si>
  <si>
    <t>55.65 Машиностроение для торговли и общественного питания</t>
  </si>
  <si>
    <t>55.67 Бытовые машины и приборы</t>
  </si>
  <si>
    <t>55.68 Производство оружия</t>
  </si>
  <si>
    <t>55.69 Прочие отрасли машиностроения</t>
  </si>
  <si>
    <t>58 ЯДЕРНАЯ ТЕХНИКА</t>
  </si>
  <si>
    <t>58.01 Общие вопросы ядерной техники</t>
  </si>
  <si>
    <t>58.09 Ядерные сырьевые материалы и топливо</t>
  </si>
  <si>
    <t>58.29 Получение изотопов</t>
  </si>
  <si>
    <t>58.31 Применение изотопов и ионизирующих излучений</t>
  </si>
  <si>
    <t>58.31.01 Общие вопросы</t>
  </si>
  <si>
    <t>58.31.29 Источники излучений, их типы и характеристики</t>
  </si>
  <si>
    <t>58.31.31 Радиоизотопная энергетика</t>
  </si>
  <si>
    <t>58.31.33 Радиоизотопные приборы и установки</t>
  </si>
  <si>
    <t>58.31.35 Методы меченых атомов</t>
  </si>
  <si>
    <t>58.31.37 Применение изотопов и ионизирующих излучений в промышленности</t>
  </si>
  <si>
    <t>58.33 Ядерные реакторы</t>
  </si>
  <si>
    <t>58.34 Термоядерные реакторы</t>
  </si>
  <si>
    <t>58.35 Действие излучений и защита от них</t>
  </si>
  <si>
    <t>58.35.03 Действие излучения на биологические объекты</t>
  </si>
  <si>
    <t>58.35.05 Действие излучения на человека</t>
  </si>
  <si>
    <t>58.35.06 Действие излучения на материалы и конструкции</t>
  </si>
  <si>
    <t>58.35.09 Материалы радиационной защиты (бетон, металлы, пластмассы, жидкости)</t>
  </si>
  <si>
    <t>58.35.13 Конструктивные элементы и оборудование защиты от излучений</t>
  </si>
  <si>
    <t>58.35.15 Дезактивация</t>
  </si>
  <si>
    <t>58.35.17 Вспомогательные материалы и портативное оборудование защиты от излучения</t>
  </si>
  <si>
    <t>58.37 Ядерные взрывы</t>
  </si>
  <si>
    <t>58.91 Переработка ядерного топлива и удаление отходов</t>
  </si>
  <si>
    <t>58.91.01 Общие вопросы</t>
  </si>
  <si>
    <t>58.91.13 Хранение, транспортировка и оборудование для транспортирования облученных твэлов</t>
  </si>
  <si>
    <t>58.91.15 Разгрузочное и загрузочное оборудование</t>
  </si>
  <si>
    <t>58.91.17 Бассейны для хранения облученных твэлов</t>
  </si>
  <si>
    <t>58.91.19 Вскрытие твэлов. Переведение ядерного горючего в раствор</t>
  </si>
  <si>
    <t>58.91.21 Осветление растворов</t>
  </si>
  <si>
    <t>58.91.23 Очистка и извлечение ценных компонентов</t>
  </si>
  <si>
    <t>58.91.29 Радиоактивные отходы</t>
  </si>
  <si>
    <t>58.91.31 Переработка отходов</t>
  </si>
  <si>
    <t>58.91.33 Дезактивация отходов</t>
  </si>
  <si>
    <t>58.91.35 Оборудование для работы с радиоактивными веществами</t>
  </si>
  <si>
    <t>58.91.37 Захоронение радиоактивных отходов</t>
  </si>
  <si>
    <t>58.91.81 Контроль переработки ядерного топлива</t>
  </si>
  <si>
    <t>59 ПРИБОРОСТРОЕНИЕ</t>
  </si>
  <si>
    <t>59.01 Общие вопросы приборостроения</t>
  </si>
  <si>
    <t>59.03 Теоретические основы приборостроения</t>
  </si>
  <si>
    <t>59.13 Общая технология производства и оборудование в приборостроении</t>
  </si>
  <si>
    <t>59.14 Проектирование и конструирование приборов</t>
  </si>
  <si>
    <t>59.14.02 Общие проблемы</t>
  </si>
  <si>
    <t>59.14.15 Проектирование и конструирование механических измерительных приборов</t>
  </si>
  <si>
    <t>59.14.17 Проектирование и конструирование пневматических и гидравлических измерительных приборов</t>
  </si>
  <si>
    <t>59.14.19 Проектирование и конструирование электрических, электромагнитных и электромеханических измерительных приборов</t>
  </si>
  <si>
    <t>59.14.21 Проектирование и конструирование электронных измерительных приборов</t>
  </si>
  <si>
    <t>59.14.23 Проектирование и конструирование оптических и оптико-механических измерительных приборов</t>
  </si>
  <si>
    <t>59.14.25 Проектирование и конструирование измерительных приборов электронной и ионной оптики</t>
  </si>
  <si>
    <t>59.14.27 Проектирование и конструирование радиационных измерительных приборов</t>
  </si>
  <si>
    <t>59.14.29 Проектирование и конструирование агрегатных комплексов и систем приборов</t>
  </si>
  <si>
    <t>59.29 Приборы для измерения электрических и магнитных величин</t>
  </si>
  <si>
    <t>59.31 Приборы для измерения механических величин</t>
  </si>
  <si>
    <t>59.33 Приборы для измерения времени и частоты</t>
  </si>
  <si>
    <t>59.35 Приборы для измерения состава и физико-химических свойств веществ и материалов</t>
  </si>
  <si>
    <t>59.37 Приборы для теплотехнических и теплофизических измерений</t>
  </si>
  <si>
    <t>59.39 Приборы для измерения акустических величин и характеристик</t>
  </si>
  <si>
    <t>59.41 Приборы для измерения оптических и светотехнических величин и характеристик</t>
  </si>
  <si>
    <t>59.43 Приборы для измерения ионизирующих излучений</t>
  </si>
  <si>
    <t>59.45 Приборы неразрушающего контроля изделий и материалов</t>
  </si>
  <si>
    <t>59.71 Общие структурные элементы, узлы измерительных приборов и систем</t>
  </si>
  <si>
    <t>47.35.37 Приемные устройства оптического когерентного излучения</t>
  </si>
  <si>
    <t>47.35.39 Квантовые приборы нелинейной оптики</t>
  </si>
  <si>
    <t>47.35.41 Волоконнооптические системы. Приборы на основе волоконной оптики</t>
  </si>
  <si>
    <t>47.37 Голография</t>
  </si>
  <si>
    <t>47.37.29 Оптическая голография</t>
  </si>
  <si>
    <t>47.37.31 Радио- и акустическая голография</t>
  </si>
  <si>
    <t>47.37.32 Электронная и другие виды голографии</t>
  </si>
  <si>
    <t>47.37.33 Регистрирующие среды для голографии</t>
  </si>
  <si>
    <t>47.37.35 Голографическая обработка изображений и сигналов</t>
  </si>
  <si>
    <t>47.39 Криоэлектроника</t>
  </si>
  <si>
    <t>47.39.01 Общие вопросы криоэлектроники</t>
  </si>
  <si>
    <t>47.39.29 Сверхпроводящие линии передачи</t>
  </si>
  <si>
    <t>47.39.31 Сверхпроводящие резонаторы</t>
  </si>
  <si>
    <t>47.39.33 Криоэлектронные приборы</t>
  </si>
  <si>
    <t>47.39.35 Криоэлектронные устройства</t>
  </si>
  <si>
    <t>47.39.37 Сверхпроводящие магнитные системы</t>
  </si>
  <si>
    <t>47.41 Радиоэлектронные схемы</t>
  </si>
  <si>
    <t>47.41.29 Фильтры</t>
  </si>
  <si>
    <t>47.41.31 Задающие генераторы</t>
  </si>
  <si>
    <t>47.41.33 Усилители</t>
  </si>
  <si>
    <t>47.41.35 Модуляторы, демодуляторы и преобразователи частоты</t>
  </si>
  <si>
    <t>47.41.37 Импульсные схемы</t>
  </si>
  <si>
    <t>Государственное образовательное учреждение высшего профессионального образования "Московский государственный университет пищевых производств"</t>
  </si>
  <si>
    <t>ГОУ ВПО МГУПП</t>
  </si>
  <si>
    <t>7712029651</t>
  </si>
  <si>
    <t>Государственное научное учреждение Всероссийский научно-исследовательский институт зерна и продуктов его переработки Россельхозакадемии</t>
  </si>
  <si>
    <t>ГНУ ВНИИЗ Россельхозакадемии</t>
  </si>
  <si>
    <t>7713014591</t>
  </si>
  <si>
    <t>Закрытое акционерное общество «Совокрим»</t>
  </si>
  <si>
    <t>ЗАО "Совокрим"</t>
  </si>
  <si>
    <t>5016004419</t>
  </si>
  <si>
    <t>Глебов</t>
  </si>
  <si>
    <t>Леонид</t>
  </si>
  <si>
    <t>Александрович</t>
  </si>
  <si>
    <t>Зав. кафедрой ТОПХ, МГУПП</t>
  </si>
  <si>
    <t>toph@mgupp.ru</t>
  </si>
  <si>
    <t>Яблоков</t>
  </si>
  <si>
    <t>Александр</t>
  </si>
  <si>
    <t>Евгеньевич</t>
  </si>
  <si>
    <t>Доцент</t>
  </si>
  <si>
    <t>yablokov_alex@mail.r</t>
  </si>
  <si>
    <t>Фирма "Окрим" Италия</t>
  </si>
  <si>
    <t>Предоставление ведущей модели</t>
  </si>
  <si>
    <t>ГОУ ВПО "Московский государственный университет пищевых производств", МПА, 2008-2010 г.г.</t>
  </si>
  <si>
    <t>29.05.49 Гипотетические частицы и взаимодействия</t>
  </si>
  <si>
    <t>29.05.81 Методика и техника эксперимента в физике элементарных частиц</t>
  </si>
  <si>
    <t>29.15 Ядерная физика</t>
  </si>
  <si>
    <t>29.15.01 Общие вопросы</t>
  </si>
  <si>
    <t>29.15.03 Теория структуры ядра</t>
  </si>
  <si>
    <t>29.15.15 Радиоактивный распад</t>
  </si>
  <si>
    <t>29.15.17 Основные характеристики и свойства ядер</t>
  </si>
  <si>
    <t>29.15.19 Ядерные реакции</t>
  </si>
  <si>
    <t>29.15.29 Деление ядер</t>
  </si>
  <si>
    <t>29.15.33 Ядерная астрофизика. Ядерные взаимодействия космических лучей</t>
  </si>
  <si>
    <t>29.15.35 Прохождение ядерных частиц и гамма-квантов через вещество</t>
  </si>
  <si>
    <t>29.15.39 Методика и техника ядерно-физического эксперимента</t>
  </si>
  <si>
    <t>29.15.53 Физика ядерных реакторов</t>
  </si>
  <si>
    <t>29.17 Физика газов и жидкостей. Термодинамика и статистическая физика</t>
  </si>
  <si>
    <t>29.17.01 Общие вопросы</t>
  </si>
  <si>
    <t>29.17.15 Газы</t>
  </si>
  <si>
    <t>29.17.19 Жидкости</t>
  </si>
  <si>
    <t>29.17.21 Квантовые жидкости</t>
  </si>
  <si>
    <t>29.17.25 Анизотропные жидкости. Жидкие кристаллы</t>
  </si>
  <si>
    <t>29.17.27 Жидкие металлы и полупроводники</t>
  </si>
  <si>
    <t>29.17.29 Жидкие диэлектрики. Электролиты</t>
  </si>
  <si>
    <t>29.17.31 Жидкости полимерные и биополимерные</t>
  </si>
  <si>
    <t>29.17.35 Методика и техника экспериментальных исследований газов и жидкостей</t>
  </si>
  <si>
    <t>29.17.41 Статистическая термодинамика</t>
  </si>
  <si>
    <t>29.17.43 Теория необратимых процессов и кинетических явлений</t>
  </si>
  <si>
    <t>29.19 Физика твердых тел</t>
  </si>
  <si>
    <t>29.19.01 Общие вопросы</t>
  </si>
  <si>
    <t>29.19.03 Теория конденсированного состояния</t>
  </si>
  <si>
    <t>29.19.04 Структура твердых тел</t>
  </si>
  <si>
    <t>29.19.05 Химическая связь и кристаллические поля</t>
  </si>
  <si>
    <t>29.19.07 Колебания кристаллических решеток</t>
  </si>
  <si>
    <t>29.19.09 Тепловые свойства твердых тел</t>
  </si>
  <si>
    <t>29.19.11 Дефекты кристаллической структуры</t>
  </si>
  <si>
    <t>29.19.13 Механические свойства твердых тел</t>
  </si>
  <si>
    <t>29.19.15 Фазовые равновесия и фазовые переходы</t>
  </si>
  <si>
    <t>29.19.16 Физика тонких плёнок. Поверхности и границы раздела</t>
  </si>
  <si>
    <t>29.19.17 Диффузия и ионный перенос в твердых телах</t>
  </si>
  <si>
    <t>29.19.19 Методы исследования кристаллической структуры и динамики решетки</t>
  </si>
  <si>
    <t>29.19.21 Влияние облучения на свойства твердых тел</t>
  </si>
  <si>
    <t>29.19.22 Физика наноструктур. Низкоразмерные структуры. Мезоскопические структуры</t>
  </si>
  <si>
    <t>29.19.23 Теория электрических свойств твердых тел</t>
  </si>
  <si>
    <t>29.19.24 Электронная структура твёрдых тел</t>
  </si>
  <si>
    <t>29.19.25 Взаимодействие проникающего излучения с твердыми телами</t>
  </si>
  <si>
    <t>29.19.27 Нормальные (несверхпроводящие) металлы</t>
  </si>
  <si>
    <t>29.19.29 Сверхпроводники</t>
  </si>
  <si>
    <t>29.19.31 Полупроводники</t>
  </si>
  <si>
    <t>29.19.33 Диэлектрики</t>
  </si>
  <si>
    <t>29.19.35 Сегнето- и антисегнетоэлектрики</t>
  </si>
  <si>
    <t>29.19.37 Теория магнитных свойств твердых тел</t>
  </si>
  <si>
    <t>29.19.39 Ферромагнетики</t>
  </si>
  <si>
    <t>29.19.41 Ферримагнетики</t>
  </si>
  <si>
    <t>29.19.43 Антиферромагнетики и слабый ферромагнетизм</t>
  </si>
  <si>
    <t>29.19.45 Электронные парамагнетики</t>
  </si>
  <si>
    <t>29.19.47 Диамагнетики</t>
  </si>
  <si>
    <t>29.19.49 Ядерный магнетизм</t>
  </si>
  <si>
    <t>29.27 Физика плазмы</t>
  </si>
  <si>
    <t>29.27.01 Общие вопросы</t>
  </si>
  <si>
    <t>29.27.03 Общие свойства плазмы</t>
  </si>
  <si>
    <t>29.27.07 Элементарные процессы в плазме</t>
  </si>
  <si>
    <t>29.27.15 Излучение плазмы</t>
  </si>
  <si>
    <t>29.27.17 Колебания и волны</t>
  </si>
  <si>
    <t>29.27.19 Неустойчивости и методы стабилизации плазмы</t>
  </si>
  <si>
    <t>29.27.21 Нелинейные явления и турбулентность</t>
  </si>
  <si>
    <t>29.27.23 Пучки в плазме</t>
  </si>
  <si>
    <t>29.27.25 Ударные волны</t>
  </si>
  <si>
    <t>29.27.29 Движущаяся плазма</t>
  </si>
  <si>
    <t>29.27.31 Инерционное удержание плазмы</t>
  </si>
  <si>
    <t>29.27.35 Магнитное удержание плазмы</t>
  </si>
  <si>
    <t>29.27.39 Ускорение плазмы</t>
  </si>
  <si>
    <t>29.27.41 Плазма в МГД-генераторах</t>
  </si>
  <si>
    <t>29.27.43 Газовый разряд</t>
  </si>
  <si>
    <t>29.27.45 Космическая плазма</t>
  </si>
  <si>
    <t>29.27.47 Численные методы в физике плазмы</t>
  </si>
  <si>
    <t>29.27.49 Диагностика плазмы</t>
  </si>
  <si>
    <t>29.27.51 Применение плазмы</t>
  </si>
  <si>
    <t>29.29 Физика атома и молекулы</t>
  </si>
  <si>
    <t>29.29.01 Общие вопросы</t>
  </si>
  <si>
    <t>29.29.15 Электронные оболочки атомов</t>
  </si>
  <si>
    <t>29.29.19 Геометрия, вращение и колебания молекул</t>
  </si>
  <si>
    <t>29.29.21 Электронные оболочки молекул</t>
  </si>
  <si>
    <t>29.29.25 Межмолекулярные силы</t>
  </si>
  <si>
    <t>29.29.31 Столкновения атомов и молекул с частицами</t>
  </si>
  <si>
    <t>29.29.39 Взаимодействие атомов и молекул с внешними полями и излучением</t>
  </si>
  <si>
    <t>29.29.41 Взаимодействие атомов и молекул со средой</t>
  </si>
  <si>
    <t>29.29.49 Атомные кластеры. Молекулярные кластеры</t>
  </si>
  <si>
    <t>29.31 Оптика</t>
  </si>
  <si>
    <t>29.31.01 Общие вопросы</t>
  </si>
  <si>
    <t>29.31.15 Излучение и волновая оптика</t>
  </si>
  <si>
    <t>29.31.17 Оптика атомов и ионов</t>
  </si>
  <si>
    <t>29.31.19 Молекулярная оптика</t>
  </si>
  <si>
    <t>29.31.21 Оптика твердых тел</t>
  </si>
  <si>
    <t>29.31.23 Люминесценция</t>
  </si>
  <si>
    <t>29.31.26 Спектроскопические методы и методики</t>
  </si>
  <si>
    <t>29.31.27 Взаимодействие оптического излучения с веществом</t>
  </si>
  <si>
    <t>29.31.29 Формирование оптического изображения. Оптические приборы и оптические методы измерений</t>
  </si>
  <si>
    <t>29.31.33 Физические основы голографии</t>
  </si>
  <si>
    <t>29.31.37 Физические основы фотографического процесса</t>
  </si>
  <si>
    <t>29.31.41 Оптика природных объектов</t>
  </si>
  <si>
    <t>29.31.47 Физиологическая оптика</t>
  </si>
  <si>
    <t>29.33 Лазерная физика</t>
  </si>
  <si>
    <t>29.33.01 Общие вопросы</t>
  </si>
  <si>
    <t>29.33.03 Основы лазерной физики</t>
  </si>
  <si>
    <t>29.33.15 Оптические квантовые генераторы и усилители (лазеры)</t>
  </si>
  <si>
    <t>29.33.17 Методы управления оптическим излучением</t>
  </si>
  <si>
    <t>29.33.18 Статистика лазерного излучения</t>
  </si>
  <si>
    <t>29.33.25 Нелинейные оптические свойства сред</t>
  </si>
  <si>
    <t>29.33.29 Преобразование частот методами нелинейной оптики</t>
  </si>
  <si>
    <t>29.33.35 Вынужденное рассеяние света</t>
  </si>
  <si>
    <t>29.33.39 Оптические явления в волноводах и тонких пленках. Интегральные оптические схемы</t>
  </si>
  <si>
    <t>29.33.43 Распространение лазерного излучения</t>
  </si>
  <si>
    <t>29.33.47 Воздействие лазерного излучения на вещество</t>
  </si>
  <si>
    <t>29.33.49 Лазерная спектроскопия</t>
  </si>
  <si>
    <t>29.33.51 Физические основы применения лазеров</t>
  </si>
  <si>
    <t>29.35 Радиофизика. Физические основы электроники</t>
  </si>
  <si>
    <t>29.35.01 Общие вопросы</t>
  </si>
  <si>
    <t>29.35.03 Нелинейные колебания и волны</t>
  </si>
  <si>
    <t>29.35.15 Квантовая радиофизика</t>
  </si>
  <si>
    <t>29.35.17 Статистическая радиофизика</t>
  </si>
  <si>
    <t>29.35.19 Распространение электромагнитных волн</t>
  </si>
  <si>
    <t>29.35.23 Электродинамика сверхвысоких частот. Радиоизмерения на сверхвысоких частотах</t>
  </si>
  <si>
    <t>29.35.29 Радиоастрономия</t>
  </si>
  <si>
    <t>29.35.33 Миллиметровые и субмиллиметровые волны</t>
  </si>
  <si>
    <t>29.35.37 Электронная и ионная эмиссия</t>
  </si>
  <si>
    <t>29.35.39 Корпускулярная оптика. Пучки заряженных частиц</t>
  </si>
  <si>
    <t>29.35.41 Дифракция электронов</t>
  </si>
  <si>
    <t>29.35.43 Электронная и ионная микроскопия</t>
  </si>
  <si>
    <t>29.35.45 Вакуумные электронно-волновые приборы СВЧ-диапазона</t>
  </si>
  <si>
    <t>29.35.47 Твердотельные приборы СВЧ-диапазона</t>
  </si>
  <si>
    <t>29.37 Акустика</t>
  </si>
  <si>
    <t>29.37.01 Общие вопросы</t>
  </si>
  <si>
    <t>29.37.03 Упругие колебания и волны</t>
  </si>
  <si>
    <t>29.37.15 Физическая акустика газов, жидкостей и твердых тел</t>
  </si>
  <si>
    <t>29.37.17 Воздействие звука и ультразвука на вещество</t>
  </si>
  <si>
    <t>29.37.19 Излучение и прием звука</t>
  </si>
  <si>
    <t>29.37.21 Электроакустика</t>
  </si>
  <si>
    <t>29.37.23 Акустические измерения</t>
  </si>
  <si>
    <t>29.37.25 Акустоэлектроника и акустооптика</t>
  </si>
  <si>
    <t>29.37.27 Акустика природных сред</t>
  </si>
  <si>
    <t>29.37.33 Акустические шумы</t>
  </si>
  <si>
    <t>29.37.35 Физические основы архитектурной и строительной акустики</t>
  </si>
  <si>
    <t>29.37.39 Физиологическая и биологическая акустика. Речь</t>
  </si>
  <si>
    <t>29.37.43 Музыкальная акустика</t>
  </si>
  <si>
    <t>30 МЕХАНИКА</t>
  </si>
  <si>
    <t>30.01 Общие вопросы механики</t>
  </si>
  <si>
    <t>30.01.01 Руководящие материалы</t>
  </si>
  <si>
    <t>30.01.05 Материалы общего характера</t>
  </si>
  <si>
    <t>30.01.07 Философские вопросы и методология</t>
  </si>
  <si>
    <t>30.01.09 История механики. Персоналия</t>
  </si>
  <si>
    <t>30.01.13 Научные и технические общества, съезды, конгрессы, конференции, симпозиумы, семинары, выставки</t>
  </si>
  <si>
    <t>30.01.17 Международное сотрудничество</t>
  </si>
  <si>
    <t>30.01.21 Организация научно-исследовательских работ</t>
  </si>
  <si>
    <t>30.01.29 Информационная деятельность</t>
  </si>
  <si>
    <t>30.01.33 Терминология. Справочная литература</t>
  </si>
  <si>
    <t>30.01.45 Преподавание механики. Учебная литература</t>
  </si>
  <si>
    <t>30.01.99 Прочие общие вопросы</t>
  </si>
  <si>
    <t>30.03 Основы, общие задачи и методы механики</t>
  </si>
  <si>
    <t>30.03.15 Основы механики дискретных систем и механики сплошной среды</t>
  </si>
  <si>
    <t>30.03.17 Физические проблемы механики</t>
  </si>
  <si>
    <t>30.03.19 Математические методы механики</t>
  </si>
  <si>
    <t>30.15 Общая механика</t>
  </si>
  <si>
    <t>30.15.02 Общие проблемы</t>
  </si>
  <si>
    <t>30.15.15 Механика точки, системы и твердого тела</t>
  </si>
  <si>
    <t>30.15.19 Устойчивость и стабилизация движения</t>
  </si>
  <si>
    <t>30.15.23 Теория управления и регулирования движения</t>
  </si>
  <si>
    <t>30.15.27 Колебания механических систем</t>
  </si>
  <si>
    <t>30.15.31 Механика космического полета</t>
  </si>
  <si>
    <t>30.15.35 Теория механизмов и машин</t>
  </si>
  <si>
    <t>30.17 Механика жидкости и газа</t>
  </si>
  <si>
    <t>30.17.02 Общие проблемы</t>
  </si>
  <si>
    <t>30.17.09 Гидростатика</t>
  </si>
  <si>
    <t>30.17.15 Идеальная несжимаемая жидкость</t>
  </si>
  <si>
    <t>30.17.19 Теория волн и колебаний жидкости</t>
  </si>
  <si>
    <t>30.17.23 Вязкая жидкость</t>
  </si>
  <si>
    <t>30.17.27 Турбулентность</t>
  </si>
  <si>
    <t>30.17.31 Пограничный слой</t>
  </si>
  <si>
    <t>30.17.33 Газовая динамика</t>
  </si>
  <si>
    <t>30.17.35 Тепломассоперенос</t>
  </si>
  <si>
    <t>30.17.51 Прикладная гидродинамика и гидравлика</t>
  </si>
  <si>
    <t>30.17.53 Прикладная аэродинамика</t>
  </si>
  <si>
    <t>30.19 Механика деформируемого твердого тела</t>
  </si>
  <si>
    <t>30.19.02 Общие проблемы</t>
  </si>
  <si>
    <t>30.19.15 Теория упругости</t>
  </si>
  <si>
    <t>30.19.17 Оболочки</t>
  </si>
  <si>
    <t>30.19.19 Пластины</t>
  </si>
  <si>
    <t>30.19.21 Колебания упругих тел</t>
  </si>
  <si>
    <t>30.19.23 Устойчивость</t>
  </si>
  <si>
    <t>30.19.25 Пластичность</t>
  </si>
  <si>
    <t>30.19.27 Ползучесть. Реология. Теория дислокаций</t>
  </si>
  <si>
    <t>30.19.29 Разрушение</t>
  </si>
  <si>
    <t>30.19.31 Механика геоматериалов и пористых сред</t>
  </si>
  <si>
    <t>30.19.33 Стержни и стержневые системы</t>
  </si>
  <si>
    <t>30.19.51 Прочность машиностроительных конструкций</t>
  </si>
  <si>
    <t>30.19.53 Прочность строительных конструкций</t>
  </si>
  <si>
    <t>30.19.55 Прочность подземных и земляных сооружений</t>
  </si>
  <si>
    <t>30.19.57 Прочность материалов</t>
  </si>
  <si>
    <t>30.51 Комплексные и специальные разделы механики</t>
  </si>
  <si>
    <t>30.51.15 Разреженный газ и молекулярная газовая динамика</t>
  </si>
  <si>
    <t>30.51.17 Магнитная гидродинамика</t>
  </si>
  <si>
    <t>30.51.19 Движение плазмы</t>
  </si>
  <si>
    <t>30.51.21 Гидроаэродинамическая акустика</t>
  </si>
  <si>
    <t>30.51.23 Горение и детонация</t>
  </si>
  <si>
    <t>97%</t>
  </si>
  <si>
    <t>98%</t>
  </si>
  <si>
    <t>99%</t>
  </si>
  <si>
    <t>100%</t>
  </si>
  <si>
    <t>Технологии создания энергоэффективных двигателей и движителей для транспортных систем</t>
  </si>
  <si>
    <t>Технологии экологически безопасного ресурсосберегающего производства и переработки сельскохозяйственного сырья и продуктов питания</t>
  </si>
  <si>
    <t>Технологии экологически безопасной разработки месторождений и добычи полезных ископаемых</t>
  </si>
  <si>
    <t>Срок выполнения работ</t>
  </si>
  <si>
    <t>Юридические лица</t>
  </si>
  <si>
    <t>Головная организация</t>
  </si>
  <si>
    <t>Полное наименование организации (в соответствии с учредительными документами)</t>
  </si>
  <si>
    <t>Сокращенное наименование организации (в соответствии с учредительными документами)</t>
  </si>
  <si>
    <t>ИНН</t>
  </si>
  <si>
    <t>Организация-соисполнитель 1</t>
  </si>
  <si>
    <t>Организация-соисполнитель 2</t>
  </si>
  <si>
    <t>Организация-соисполнитель 3</t>
  </si>
  <si>
    <t>Организация-соисполнитель 4</t>
  </si>
  <si>
    <t>Организация-соисполнитель 5</t>
  </si>
  <si>
    <t>Организация-соисполнитель 6</t>
  </si>
  <si>
    <t>Организация-соисполнитель 7</t>
  </si>
  <si>
    <t>Физическое лицо</t>
  </si>
  <si>
    <t>ФИО</t>
  </si>
  <si>
    <t>Паспортные данные</t>
  </si>
  <si>
    <t>Адрес</t>
  </si>
  <si>
    <t>Состав исполнителей работ</t>
  </si>
  <si>
    <t>Руководитель работ</t>
  </si>
  <si>
    <t>Фамилия</t>
  </si>
  <si>
    <t>Имя</t>
  </si>
  <si>
    <t>Отчество</t>
  </si>
  <si>
    <t>Должность</t>
  </si>
  <si>
    <t>Телефон</t>
  </si>
  <si>
    <t>Факс</t>
  </si>
  <si>
    <t>e-mail</t>
  </si>
  <si>
    <t>Ученая степень</t>
  </si>
  <si>
    <t>Год присуждения</t>
  </si>
  <si>
    <t>31.01.79 Кадры</t>
  </si>
  <si>
    <t>31.01.80 Правовые вопросы</t>
  </si>
  <si>
    <t>31.05 Общелабораторное химическое оборудование. Аппаратура</t>
  </si>
  <si>
    <t>31.05.01 Общие вопросы</t>
  </si>
  <si>
    <t>31.05.15 Лаборатории и их комплектование</t>
  </si>
  <si>
    <t>31.05.27 Приборы общехимического назначения</t>
  </si>
  <si>
    <t>31.05.35 Приборы многоцелевого применения для химии</t>
  </si>
  <si>
    <t>31.15 Физическая химия</t>
  </si>
  <si>
    <t>31.15.01 Общие вопросы</t>
  </si>
  <si>
    <t>31.15.03 Теория строения молекул и химической связи</t>
  </si>
  <si>
    <t>31.15.15 Исследования строения и свойств молекул и химической связи</t>
  </si>
  <si>
    <t>31.15.17 Кристаллохимия и кристаллография</t>
  </si>
  <si>
    <t>31.15.19 Химия твердого тела</t>
  </si>
  <si>
    <t>31.15.21 Газы. Жидкости. Аморфные тела</t>
  </si>
  <si>
    <t>31.15.23 Радиохимия</t>
  </si>
  <si>
    <t>31.15.25 Химическая термодинамика. Термохимия. Равновесия. Физико-химический анализ, фазовые переходы</t>
  </si>
  <si>
    <t>31.15.27 Кинетика. Гомогенный катализ. Горение. Взрывы</t>
  </si>
  <si>
    <t>31.15.28 Топохимия. Гетерогенный катализ</t>
  </si>
  <si>
    <t>31.15.29 Фотохимия. Лазерохимия</t>
  </si>
  <si>
    <t>31.15.30 Радиационная химия. Плазмохимия</t>
  </si>
  <si>
    <t>31.15.31 Растворы</t>
  </si>
  <si>
    <t>31.15.33 Электрохимия</t>
  </si>
  <si>
    <t>31.15.35 Поверхностные явления. Адсорбция. Хроматография. Ионный обмен</t>
  </si>
  <si>
    <t>31.15.37 Химия коллоидов. Дисперсные системы</t>
  </si>
  <si>
    <t>31.15.39 Сонохимия</t>
  </si>
  <si>
    <t>31.15.51 Теория фотографического процесса</t>
  </si>
  <si>
    <t>31.17 Неорганическая химия. Комплексные соединения</t>
  </si>
  <si>
    <t>31.17.01 Общие вопросы</t>
  </si>
  <si>
    <t>31.17.15 Неорганическая химия</t>
  </si>
  <si>
    <t>31.17.29 Комплексные соединения</t>
  </si>
  <si>
    <t>31.17.39 Экстракционная химия неорганических и комплексных соединений</t>
  </si>
  <si>
    <t>31.19 Аналитическая химия</t>
  </si>
  <si>
    <t>31.19.03 Теоретические вопросы аналитической химии</t>
  </si>
  <si>
    <t>31.19.15 Анализ неорганических веществ</t>
  </si>
  <si>
    <t>31.19.29 Анализ органических веществ</t>
  </si>
  <si>
    <t>31.21 Органическая химия</t>
  </si>
  <si>
    <t>31.21.01 Общие вопросы</t>
  </si>
  <si>
    <t>31.21.15 Вопросы строения и стереохимия</t>
  </si>
  <si>
    <t>31.21.17 Реакционная способность</t>
  </si>
  <si>
    <t>31.21.18 Механизмы органических реакций</t>
  </si>
  <si>
    <t>31.21.19 Общие синтетические методы</t>
  </si>
  <si>
    <t>31.21.21 Алифатические соединения</t>
  </si>
  <si>
    <t>31.21.23 Алициклические соединения</t>
  </si>
  <si>
    <t>31.21.25 Ароматические соединения</t>
  </si>
  <si>
    <t>31.21.27 Гетероциклические соединения</t>
  </si>
  <si>
    <t>31.21.29 Элементоорганические соединения</t>
  </si>
  <si>
    <t>31.23 Биоорганическая химия. Природные органические соединения и их синтетические аналоги</t>
  </si>
  <si>
    <t>31.23.01 Общие вопросы</t>
  </si>
  <si>
    <t>31.23.15 Углеводы и родственные соединения</t>
  </si>
  <si>
    <t>31.23.17 Терпены и родственные соединения</t>
  </si>
  <si>
    <t>31.23.19 Стероиды и родственные соединения</t>
  </si>
  <si>
    <t>31.23.21 Алкалоиды</t>
  </si>
  <si>
    <t>31.23.23 Витамины. Коферменты</t>
  </si>
  <si>
    <t>31.23.25 Антибиотики</t>
  </si>
  <si>
    <t>31.23.27 Аминокислоты, пептиды, белки</t>
  </si>
  <si>
    <t>31.23.29 Нуклеозиды, нуклеотиды, нуклеиновые кислоты</t>
  </si>
  <si>
    <t>31.23.33 Липиды</t>
  </si>
  <si>
    <t>31.23.35 Лейкотриены и простагландины</t>
  </si>
  <si>
    <t>31.23.37 Феромоны</t>
  </si>
  <si>
    <t>31.23.39 Кумарины, флавоноиды, антоцианины и родственные соединения</t>
  </si>
  <si>
    <t>31.23.41 Порфирины, хлорофиллы и другие природные пигменты</t>
  </si>
  <si>
    <t>31.23.43 Макролиды и их аналоги</t>
  </si>
  <si>
    <t>31.23.99 Прочие природные соединения</t>
  </si>
  <si>
    <t>31.25 Химия высокомолекулярных соединений</t>
  </si>
  <si>
    <t>31.25.01 Общие вопросы</t>
  </si>
  <si>
    <t>31.25.15 Структура и свойства природных и синтетических высокомолекулярных соединений</t>
  </si>
  <si>
    <t>31.25.17 Общие закономерности процессов образования и превращения макромолекул</t>
  </si>
  <si>
    <t>31.25.19 Синтез высокомолекулярных соединений</t>
  </si>
  <si>
    <t>31.27 Биологическая химия</t>
  </si>
  <si>
    <t>31.27.01 Общие вопросы</t>
  </si>
  <si>
    <t>31.27.03 Общие и теоретические проблемы биологической химии</t>
  </si>
  <si>
    <t>31.27.05 Методы и аппаратура в биохимии</t>
  </si>
  <si>
    <t>31.27.15 Структура и функции биополимеров</t>
  </si>
  <si>
    <t>31.27.17 Энзимология</t>
  </si>
  <si>
    <t>31.27.19 Биохимия микроорганизмов</t>
  </si>
  <si>
    <t>31.27.20 Биохимия вирусов</t>
  </si>
  <si>
    <t>31.27.21 Биохимия растений</t>
  </si>
  <si>
    <t>31.27.22 Антимикробные агенты</t>
  </si>
  <si>
    <t>31.27.23 Техническая биохимия</t>
  </si>
  <si>
    <t>31.27.25 Биохимия животных</t>
  </si>
  <si>
    <t>31.27.27 Биохимия ассимиляции азота</t>
  </si>
  <si>
    <t>31.27.29 Биохимия питания и кормления</t>
  </si>
  <si>
    <t>31.27.31 Биохимия опухолей</t>
  </si>
  <si>
    <t>31.27.35 Биохимия витаминов</t>
  </si>
  <si>
    <t>31.27.37 Биорегуляторы. Гормоны и другие биологически активные соединения</t>
  </si>
  <si>
    <t>31.27.39 Биохимическая энергетика и сопряжение путей обмена</t>
  </si>
  <si>
    <t>31.27.41 Биохимия минеральных веществ</t>
  </si>
  <si>
    <t>31.27.51 Биохимические проблемы фармакологии и химиотерапии</t>
  </si>
  <si>
    <t>31.27.53 Ксенобиотики</t>
  </si>
  <si>
    <t>34 БИОЛОГИЯ</t>
  </si>
  <si>
    <t>34.01 Общие вопросы биологии</t>
  </si>
  <si>
    <t>34.03 Теоретическая биология</t>
  </si>
  <si>
    <t>34.03.02 Общие проблемы</t>
  </si>
  <si>
    <t>34.03.17 Эволюционное учение</t>
  </si>
  <si>
    <t>34.03.21 Таксономия и номенклатура в биологии</t>
  </si>
  <si>
    <t>34.03.23 Математическая биология и теоретическое моделирование биологических процессов</t>
  </si>
  <si>
    <t>34.03.25 Происхождение жизни</t>
  </si>
  <si>
    <t>34.03.27 Биология старения</t>
  </si>
  <si>
    <t>34.03.33 Криобиология</t>
  </si>
  <si>
    <t>34.03.35 Трансплантация тканей и органов</t>
  </si>
  <si>
    <t>34.03.37 Регенерация органов и тканей</t>
  </si>
  <si>
    <t>34.03.39 Биоритмы. Хронобиология</t>
  </si>
  <si>
    <t>34.05 Методы и оборудование для биологических исследований</t>
  </si>
  <si>
    <t>34.05.15 Организация биологического эксперимента</t>
  </si>
  <si>
    <t>34.05.17 Методы биологических исследований</t>
  </si>
  <si>
    <t>34.05.25 Методы и аппаратура для регистрации, обработки и хранения биологических данных</t>
  </si>
  <si>
    <t>34.05.33 Лабораторные биологические объекты и оборудование для их содержания</t>
  </si>
  <si>
    <t>34.05.93 Проблемы безопасности биологического эксперимента</t>
  </si>
  <si>
    <t>34.15 Молекулярная биология</t>
  </si>
  <si>
    <t>34.15.01 Общие вопросы</t>
  </si>
  <si>
    <t>34.15.05 Методы и аппаратура в молекулярной биологии</t>
  </si>
  <si>
    <t>34.15.15 Пространственная структура и свойства биополимеров</t>
  </si>
  <si>
    <t>34.15.17 Макромолекулярные ассоциации и проблемы узнавания в молекулярной биологии</t>
  </si>
  <si>
    <t>34.15.19 Иммобилизованные биологические системы</t>
  </si>
  <si>
    <t>34.15.23 Молекулярная генетика</t>
  </si>
  <si>
    <t>34.15.25 Молекулярная биология гена</t>
  </si>
  <si>
    <t>34.15.27 Генетическая инженерия</t>
  </si>
  <si>
    <t>34.15.29 Молекулярная эволюция</t>
  </si>
  <si>
    <t>34.15.31 Молекулярная биология вирусов</t>
  </si>
  <si>
    <t>34.15.33 Молекулярная иммунология</t>
  </si>
  <si>
    <t>34.15.35 Молекулярная мембранология</t>
  </si>
  <si>
    <t>34.15.37 Молекулярная биология клеточной поверхности</t>
  </si>
  <si>
    <t>34.15.39 Молекулярная биоэнергетика</t>
  </si>
  <si>
    <t>34.15.41 Молекулярная эндокринология</t>
  </si>
  <si>
    <t>34.15.43 Молекулярная нейробиология</t>
  </si>
  <si>
    <t>34.15.45 Молекулярная биология подвижности и опорного аппарата клетки</t>
  </si>
  <si>
    <t>34.15.47 Молекулярная биология свертывания крови</t>
  </si>
  <si>
    <t>34.15.49 Молекулярная биология развития и старения</t>
  </si>
  <si>
    <t>34.15.51 Молекулярная онкология</t>
  </si>
  <si>
    <t>34.15.59 Молекулярные критерии биосистематики</t>
  </si>
  <si>
    <t>34.15.61 Молекулярные критерии адаптации</t>
  </si>
  <si>
    <t>34.15.63 Молекулярная фармакология и токсикология</t>
  </si>
  <si>
    <t>34.15.65 Молекулярная патология</t>
  </si>
  <si>
    <t>34.17 Биофизика</t>
  </si>
  <si>
    <t>34.17.01 Общие вопросы</t>
  </si>
  <si>
    <t>34.17.03 Теоретическая и математическая биофизика</t>
  </si>
  <si>
    <t>34.17.05 Методы и аппаратура в биофизике</t>
  </si>
  <si>
    <t>34.17.09 Фотофизические и фотохимические процессы в биологии</t>
  </si>
  <si>
    <t>34.17.15 Молекулярная биофизика</t>
  </si>
  <si>
    <t>34.17.19 Свободнорадикальные состояния в биологии</t>
  </si>
  <si>
    <t>34.17.21 Биофизика подвижности и цитоскелета</t>
  </si>
  <si>
    <t>34.17.23 Биофизика клетки</t>
  </si>
  <si>
    <t>34.17.27 Искусственные и биологические мембраны</t>
  </si>
  <si>
    <t>34.17.29 Межклеточные и межмембранные взаимодействия</t>
  </si>
  <si>
    <t>34.17.35 Биофизические эффекты электрических и магнитных полей</t>
  </si>
  <si>
    <t>34.17.39 Биореология и гемодинамика</t>
  </si>
  <si>
    <t>34.17.43 Биофизика тканей</t>
  </si>
  <si>
    <t>34.17.51 Частная биофизика</t>
  </si>
  <si>
    <t>34.17.53 Прикладная биофизика</t>
  </si>
  <si>
    <t>34.19 Цитология</t>
  </si>
  <si>
    <t>34.19.01 Общие вопросы</t>
  </si>
  <si>
    <t>34.19.05 Методы и аппаратура в цитологии</t>
  </si>
  <si>
    <t>34.19.17 Цитоморфология</t>
  </si>
  <si>
    <t>34.19.19 Цитофизиология</t>
  </si>
  <si>
    <t>34.19.21 Особенности поведения клеток в культуре</t>
  </si>
  <si>
    <t>34.19.23 Цитоэкология. Реакция клетки на внешние воздействия</t>
  </si>
  <si>
    <t>34.19.25 Частная цитология</t>
  </si>
  <si>
    <t>34.19.27 Цитопатология</t>
  </si>
  <si>
    <t>34.21 Эмбриология</t>
  </si>
  <si>
    <t>34.21.05 Методы и аппаратура в эмбриологии</t>
  </si>
  <si>
    <t>34.21.15 Половые клетки и оплодотворение</t>
  </si>
  <si>
    <t>34.21.17 Эмбриональное развитие</t>
  </si>
  <si>
    <t>34.21.19 Тератогенез</t>
  </si>
  <si>
    <t>34.23 Генетика</t>
  </si>
  <si>
    <t>34.23.01 Общие вопросы</t>
  </si>
  <si>
    <t>34.23.02 Общие проблемы генетики человека</t>
  </si>
  <si>
    <t>34.23.03 Теоретическая генетика</t>
  </si>
  <si>
    <t>34.23.05 Методы и аппаратура в генетике</t>
  </si>
  <si>
    <t>34.23.17 Биохимическая генетика</t>
  </si>
  <si>
    <t>34.23.19 Мутагенез</t>
  </si>
  <si>
    <t>34.23.21 Мутагены</t>
  </si>
  <si>
    <t>34.23.23 Цитогенетика</t>
  </si>
  <si>
    <t>34.23.27 Генетика соматических клеток</t>
  </si>
  <si>
    <t>34.23.29 Генетика развития</t>
  </si>
  <si>
    <t>34.23.31 Иммуногенетика</t>
  </si>
  <si>
    <t>34.23.33 Генетика поведения</t>
  </si>
  <si>
    <t>34.23.35 Популяционная генетика</t>
  </si>
  <si>
    <t>34.23.37 Генетика количественных признаков</t>
  </si>
  <si>
    <t>34.23.39 Наследование нормальных признаков у человека</t>
  </si>
  <si>
    <t>34.23.41 Экологическая генетика</t>
  </si>
  <si>
    <t>34.23.51 Хромосомные мутации у человека</t>
  </si>
  <si>
    <t>34.23.53 Гены человека с патологическим эффектом</t>
  </si>
  <si>
    <t>34.23.57 Генетика возделываемых растений и лесных пород</t>
  </si>
  <si>
    <t>34.23.59 Генетика домашних и сельскохозяйственных животных</t>
  </si>
  <si>
    <t>34.25 Вирусология</t>
  </si>
  <si>
    <t>34.25.01 Общие вопросы</t>
  </si>
  <si>
    <t>34.25.05 Методы и аппаратура в вирусологии</t>
  </si>
  <si>
    <t>34.25.15 Систематика и номенклатура вирусов</t>
  </si>
  <si>
    <t>34.25.17 Морфология и физиология вирусов</t>
  </si>
  <si>
    <t>34.25.19 Репликация вирусов</t>
  </si>
  <si>
    <t>34.25.21 Генетика вирусов</t>
  </si>
  <si>
    <t>34.25.23 Противовирусный иммунитет</t>
  </si>
  <si>
    <t>34.25.29 Биология вирусов человека, животных, растений и бактерий</t>
  </si>
  <si>
    <t>34.25.37 Вирусные препараты</t>
  </si>
  <si>
    <t>34.25.39 Вопросы экологии и эпидемиология вирусов</t>
  </si>
  <si>
    <t>34.27 Микробиология</t>
  </si>
  <si>
    <t>34.27.01 Общие вопросы</t>
  </si>
  <si>
    <t>34.27.05 Методы и аппаратура в микробиологии</t>
  </si>
  <si>
    <t>34.27.15 Систематика и номенклатура микроорганизмов</t>
  </si>
  <si>
    <t>34.27.17 Морфология и физиология микроорганизмов</t>
  </si>
  <si>
    <t>63%</t>
  </si>
  <si>
    <t>Федеральное агентство воздушного транспорта</t>
  </si>
  <si>
    <t>64%</t>
  </si>
  <si>
    <t>Федеральное агентство геодезии и картографии</t>
  </si>
  <si>
    <t>65%</t>
  </si>
  <si>
    <t>Федеральное агентство железнодорожного транспорта</t>
  </si>
  <si>
    <t>Федеральное агентство по управлению федеральным имуществом</t>
  </si>
  <si>
    <t>86%</t>
  </si>
  <si>
    <t>Федеральное агентство по физической культуре и спорту</t>
  </si>
  <si>
    <t>87%</t>
  </si>
  <si>
    <t>Федеральное агентство по энергетике</t>
  </si>
  <si>
    <t>88%</t>
  </si>
  <si>
    <t>Федеральное агентство связи</t>
  </si>
  <si>
    <t>89%</t>
  </si>
  <si>
    <t>Федеральное агентство специального строительства</t>
  </si>
  <si>
    <t>90%</t>
  </si>
  <si>
    <t>Федеральное архивное агентство</t>
  </si>
  <si>
    <t>91%</t>
  </si>
  <si>
    <t>Федеральное дорожное агентство</t>
  </si>
  <si>
    <t>92%</t>
  </si>
  <si>
    <t>Более 5 лет</t>
  </si>
  <si>
    <t>Соответствует мировому уровню</t>
  </si>
  <si>
    <t>Соответствует лучшим отечественным образцам</t>
  </si>
  <si>
    <t>Уровень участников конференции/семинара</t>
  </si>
  <si>
    <t>Ведущие зарубежные ученые</t>
  </si>
  <si>
    <t>Ведущие отечественные ученые</t>
  </si>
  <si>
    <t>Основные научные/научно-технические характеристики ожидаемого результата</t>
  </si>
  <si>
    <t>Область назначения результата</t>
  </si>
  <si>
    <t>Ожидаемый социально-экономический эффект</t>
  </si>
  <si>
    <t>Улучшение качества жизни и здоровья населения</t>
  </si>
  <si>
    <t>Повышение производительности труда</t>
  </si>
  <si>
    <t>Улучшение условий труда</t>
  </si>
  <si>
    <t>Снижение энерго- и материалоёмкости производства</t>
  </si>
  <si>
    <t>Повышение конкурентоспособности продукции (услуг)</t>
  </si>
  <si>
    <t>Расширение сырьевой базы производства</t>
  </si>
  <si>
    <t>24. Собственность иностранных граждан и лиц без гражданства</t>
  </si>
  <si>
    <t>68. Дочерние унитарные предприятия</t>
  </si>
  <si>
    <t>27. Смешанная иностранная собственность</t>
  </si>
  <si>
    <t>Промышленный образец</t>
  </si>
  <si>
    <t>Технологический процесс / технология</t>
  </si>
  <si>
    <t>Продукция</t>
  </si>
  <si>
    <t>Научно-методическое обеспечение проведения конференций и школ-семинаров</t>
  </si>
  <si>
    <t>Научно-методическое обеспечение проведения выставок</t>
  </si>
  <si>
    <t>Новизна</t>
  </si>
  <si>
    <t>Принципиально новый результат</t>
  </si>
  <si>
    <t>94. Товарищества собственников жилья</t>
  </si>
  <si>
    <t>53. Собственность общественных объединений</t>
  </si>
  <si>
    <t>96. Некоммерческие партнерства</t>
  </si>
  <si>
    <t>54. Собственность религиозных объединений</t>
  </si>
  <si>
    <t>97. Автономные некоммерческие организации</t>
  </si>
  <si>
    <t>Приморский край</t>
  </si>
  <si>
    <t>Ставропольский край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</si>
  <si>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</si>
  <si>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</si>
  <si>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</si>
  <si>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</si>
  <si>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</si>
  <si>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</si>
  <si>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</si>
  <si>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</si>
  <si>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</si>
  <si>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</si>
  <si>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</si>
  <si>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</si>
  <si>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</si>
  <si>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</si>
  <si>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</si>
  <si>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</si>
  <si>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</si>
  <si>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5.1</t>
  </si>
  <si>
    <t>5.2</t>
  </si>
  <si>
    <t>5.3</t>
  </si>
  <si>
    <t>Мероприятия</t>
  </si>
  <si>
    <t>аллея</t>
  </si>
  <si>
    <t>аул</t>
  </si>
  <si>
    <t>б-р</t>
  </si>
  <si>
    <t>въезд</t>
  </si>
  <si>
    <t>высел</t>
  </si>
  <si>
    <t>городок</t>
  </si>
  <si>
    <t>дор</t>
  </si>
  <si>
    <t>ж/д_будка</t>
  </si>
  <si>
    <t>ж/д_казарм</t>
  </si>
  <si>
    <t>ж/д_оп</t>
  </si>
  <si>
    <t>ж/д_пост</t>
  </si>
  <si>
    <t>ж/д_рзд</t>
  </si>
  <si>
    <t>ж/д_ст</t>
  </si>
  <si>
    <t>жт</t>
  </si>
  <si>
    <t>заезд</t>
  </si>
  <si>
    <t>казарма</t>
  </si>
  <si>
    <t>кв-л</t>
  </si>
  <si>
    <t>км</t>
  </si>
  <si>
    <t>кольцо</t>
  </si>
  <si>
    <t>наб</t>
  </si>
  <si>
    <t>нп</t>
  </si>
  <si>
    <t>остров</t>
  </si>
  <si>
    <t>п</t>
  </si>
  <si>
    <t>парк</t>
  </si>
  <si>
    <t>пер</t>
  </si>
  <si>
    <t>переезд</t>
  </si>
  <si>
    <t>пл</t>
  </si>
  <si>
    <t>платф</t>
  </si>
  <si>
    <t>пл-ка</t>
  </si>
  <si>
    <t>п/о</t>
  </si>
  <si>
    <t>полустанок</t>
  </si>
  <si>
    <t>починок</t>
  </si>
  <si>
    <t>п/р</t>
  </si>
  <si>
    <t>пр-кт</t>
  </si>
  <si>
    <t>проезд</t>
  </si>
  <si>
    <t>просек</t>
  </si>
  <si>
    <t>проселок</t>
  </si>
  <si>
    <t>проулок</t>
  </si>
  <si>
    <t>п/ст</t>
  </si>
  <si>
    <t>рзд</t>
  </si>
  <si>
    <t>с</t>
  </si>
  <si>
    <t>сад</t>
  </si>
  <si>
    <t>34.39.03 Общие и теоретические проблемы нормальной и патологической физиологии</t>
  </si>
  <si>
    <t>34.39.05 Методы и аппаратура в физиологии человека и животных</t>
  </si>
  <si>
    <t>34.39.15 Общая нейрофизиология</t>
  </si>
  <si>
    <t>34.39.17 Физиология центральной нервной системы</t>
  </si>
  <si>
    <t>34.39.19 Физиология сенсорных систем</t>
  </si>
  <si>
    <t>34.39.21 Физиология нервно-мышечной системы скелета. Движение</t>
  </si>
  <si>
    <t>34.39.23 Высшая нервная деятельность. Поведение</t>
  </si>
  <si>
    <t>34.39.27 Кровь. Лимфа</t>
  </si>
  <si>
    <t>34.39.29 Кровообращение</t>
  </si>
  <si>
    <t>34.39.31 Дыхание</t>
  </si>
  <si>
    <t>34.39.33 Пищеварение</t>
  </si>
  <si>
    <t>34.39.35 Физиология почек</t>
  </si>
  <si>
    <t>34.39.37 Размножение. Лактация</t>
  </si>
  <si>
    <t>34.39.39 Физиология эндокринной системы. Гормональная регуляция</t>
  </si>
  <si>
    <t>34.39.41 Обмен веществ. Питание</t>
  </si>
  <si>
    <t>34.39.43 Физиологическая терморегуляция</t>
  </si>
  <si>
    <t>34.39.45 Физиология кожи</t>
  </si>
  <si>
    <t>34.39.47 Физиология соединительной ткани</t>
  </si>
  <si>
    <t>34.39.49 Физиологически активные вещества</t>
  </si>
  <si>
    <t>34.39.51 Возрастная физиология</t>
  </si>
  <si>
    <t>34.39.53 Экологическая физиология</t>
  </si>
  <si>
    <t>34.39.55 Физиология различных видов деятельности человека</t>
  </si>
  <si>
    <t>34.39.57 Физиология домашних и сельскохозяйственных животных</t>
  </si>
  <si>
    <t>34.41 Морфология человека и животных</t>
  </si>
  <si>
    <t>34.41.01 Общие вопросы</t>
  </si>
  <si>
    <t>34.41.02 Общие закономерности морфогенеза, эмбриогенеза и онтогенеза человека и животных</t>
  </si>
  <si>
    <t>34.41.05 Методы и аппаратура в морфологии человека и животных</t>
  </si>
  <si>
    <t>34.41.15 Нормальная гистология человека и животных</t>
  </si>
  <si>
    <t>34.41.35 Нормальная анатомия человека и животных</t>
  </si>
  <si>
    <t>34.41.37 Анатомия и гистология домашних и сельскохозяйственных животных</t>
  </si>
  <si>
    <t>34.43 Иммунология</t>
  </si>
  <si>
    <t>34.43.01 Общие вопросы</t>
  </si>
  <si>
    <t>34.43.05 Методы и аппаратура в иммунологии</t>
  </si>
  <si>
    <t>34.43.15 Сравнительная иммунология</t>
  </si>
  <si>
    <t>34.43.17 Гибридомы</t>
  </si>
  <si>
    <t>34.43.21 Система комплемента</t>
  </si>
  <si>
    <t>34.43.23 Неспецифические факторы иммунитета</t>
  </si>
  <si>
    <t>34.43.27 Антигены</t>
  </si>
  <si>
    <t>34.43.29 Иммунокомпетентные клетки и органы</t>
  </si>
  <si>
    <t>34.43.31 Механизмы трансплантационного иммунитета</t>
  </si>
  <si>
    <t>34.43.33 Антитела</t>
  </si>
  <si>
    <t>34.43.35 Регуляция иммунного ответа</t>
  </si>
  <si>
    <t>34.43.37 Медиаторы иммунитета</t>
  </si>
  <si>
    <t>34.43.41 Иммунодефицитные состояния</t>
  </si>
  <si>
    <t>34.43.43 Иммунобиология беременности</t>
  </si>
  <si>
    <t>34.43.45 Онкоиммунология</t>
  </si>
  <si>
    <t>34.43.51 Аллергология</t>
  </si>
  <si>
    <t>34.43.55 Аутоиммунные состояния</t>
  </si>
  <si>
    <t>34.43.57 Иммунология коллагенозов</t>
  </si>
  <si>
    <t>34.43.59 Инфекционная иммунология</t>
  </si>
  <si>
    <t>34.45 Фармакология</t>
  </si>
  <si>
    <t>34.45.01 Общие вопросы</t>
  </si>
  <si>
    <t>34.45.05 Методы доклинического исследования и отбора лекарственных средств</t>
  </si>
  <si>
    <t>34.45.15 Общая фармакология</t>
  </si>
  <si>
    <t>34.45.21 Частная фармакология</t>
  </si>
  <si>
    <t>34.47 Токсикология</t>
  </si>
  <si>
    <t>34.47.01 Общие вопросы</t>
  </si>
  <si>
    <t>34.47.03 Теоретическая токсикология</t>
  </si>
  <si>
    <t>34.47.05 Методы и аппаратура в токсикологии</t>
  </si>
  <si>
    <t>34.47.15 Общая токсикология</t>
  </si>
  <si>
    <t>34.47.21 Частная токсикология</t>
  </si>
  <si>
    <t>34.47.51 Экологическая токсикология</t>
  </si>
  <si>
    <t>34.47.67 Наркологическая токсикология</t>
  </si>
  <si>
    <t>34.49 Радиационная биология</t>
  </si>
  <si>
    <t>34.49.01 Общие вопросы</t>
  </si>
  <si>
    <t>34.49.03 Теоретическая радиобиология</t>
  </si>
  <si>
    <t>34.49.05 Методы и аппаратура в радиобиологии</t>
  </si>
  <si>
    <t>34.49.17 Радиационная биофизика</t>
  </si>
  <si>
    <t>34.49.19 Молекулярная и клеточная радиобиология</t>
  </si>
  <si>
    <t>34.49.21 Радиобиология организма</t>
  </si>
  <si>
    <t>34.49.23 Радиоэкология</t>
  </si>
  <si>
    <t>34.49.27 Биомедицинское применение источников ионизирующих излучений</t>
  </si>
  <si>
    <t>34.49.29 Дозиметрия ионизирующих излучений в биологии и медицине</t>
  </si>
  <si>
    <t>34.49.31 Радиометрия в биологии и медицине</t>
  </si>
  <si>
    <t>34.49.33 Радиационные методы и средства исследования в биологии и медицине</t>
  </si>
  <si>
    <t>34.49.37 Получение и использование радиофармацевтических препаратов</t>
  </si>
  <si>
    <t>34.49.47 Прикладная радиобиология</t>
  </si>
  <si>
    <t>34.51 Космическая биология</t>
  </si>
  <si>
    <t>34.51.15 Космическая физиология</t>
  </si>
  <si>
    <t>34.51.17 Космическая микробиология</t>
  </si>
  <si>
    <t>34.51.19 Космическая токсикология</t>
  </si>
  <si>
    <t>34.51.21 Экзобиология</t>
  </si>
  <si>
    <t>34.53 Бионика</t>
  </si>
  <si>
    <t>34.53.01 Общие вопросы</t>
  </si>
  <si>
    <t>34.53.15 Бионически важные системы</t>
  </si>
  <si>
    <t>34.53.17 Биокоммуникация</t>
  </si>
  <si>
    <t>34.53.19 Нейробионика. Сенсоры</t>
  </si>
  <si>
    <t>34.53.21 Бионически важные системы ориентации, локации и навигации</t>
  </si>
  <si>
    <t>34.53.25 Наземные локомоции</t>
  </si>
  <si>
    <t>34.53.31 Биогидродинамика</t>
  </si>
  <si>
    <t>34.53.37 Биоаэродинамика</t>
  </si>
  <si>
    <t>34.53.41 Механика биологических жидкостей и газов</t>
  </si>
  <si>
    <t>34.53.43 Биомеханика естественных и искусственных органов</t>
  </si>
  <si>
    <t>34.53.45 Механические аспекты биоматериалов</t>
  </si>
  <si>
    <t>34.53.47 Эргатические системы</t>
  </si>
  <si>
    <t>34.53.53 Прикладные вопросы бионики</t>
  </si>
  <si>
    <t>34.55 Биокибернетика</t>
  </si>
  <si>
    <t>34.55.01 Общие вопросы</t>
  </si>
  <si>
    <t>34.55.15 Математические и машинные модели биосистем</t>
  </si>
  <si>
    <t>34.55.17 Физиологическая кибернетика</t>
  </si>
  <si>
    <t>34.55.19 Нейрокибернетика</t>
  </si>
  <si>
    <t>34.55.21 Изучение, моделирование и имитация сложных процессов обработки информации у человека</t>
  </si>
  <si>
    <t>34.57 Биоинженерия</t>
  </si>
  <si>
    <t>34.57.01 Общие вопросы</t>
  </si>
  <si>
    <t>34.57.15 Биоаппаратура для биологических исследований</t>
  </si>
  <si>
    <t>34.57.21 Материалы для биомедицинского применения</t>
  </si>
  <si>
    <t>34.57.23 Методы получения биомедицинской информации</t>
  </si>
  <si>
    <t>34.57.25 Конструирование и эксплуатация биомедицинской техники</t>
  </si>
  <si>
    <t>36 ГЕОДЕЗИЯ. КАРТОГРАФИЯ</t>
  </si>
  <si>
    <t>36.01 Общие вопросы геодезии и картографии</t>
  </si>
  <si>
    <t>36.16 Высшая геодезия</t>
  </si>
  <si>
    <t>36.23 Прикладная геодезия. Прикладные применения аэросъемки и фотограмметрии</t>
  </si>
  <si>
    <t>36.29 Топография. Фототопография</t>
  </si>
  <si>
    <t>36.33 Картография</t>
  </si>
  <si>
    <t>36.39 Селенодезия. Планетодезия. Картографирование Луны и планет</t>
  </si>
  <si>
    <t>37 ГЕОФИЗИКА</t>
  </si>
  <si>
    <t>37.01 Общие вопросы геофизики</t>
  </si>
  <si>
    <t>37.15 Геомагнетизм и высокие слои атмосферы</t>
  </si>
  <si>
    <t>37.15.02 Общие проблемы</t>
  </si>
  <si>
    <t>37.15.03 Приборы и методы исследований геомагнетизма и высоких слоев атмосферы</t>
  </si>
  <si>
    <t>37.15.15 Строение и состав высоких слоев атмосферы</t>
  </si>
  <si>
    <t>37.15.17 Метеорные явления</t>
  </si>
  <si>
    <t>37.15.19 Приливы, акустико-гравитационные волны</t>
  </si>
  <si>
    <t>37.15.21 Солнечная активность. Солнечно-земные связи</t>
  </si>
  <si>
    <t>37.15.23 Геофизические проявления космических лучей</t>
  </si>
  <si>
    <t>37.15.24 Солнечный ветер</t>
  </si>
  <si>
    <t>37.15.25 Магнитные поля и магнитогидродинамика космических тел и среды</t>
  </si>
  <si>
    <t>37.15.29 Ионосфера</t>
  </si>
  <si>
    <t>37.15.31 Постоянное геомагнитное поле и вековые вариации</t>
  </si>
  <si>
    <t>37.15.33 Переменное геомагнитное поле</t>
  </si>
  <si>
    <t>37.15.34 Магнитосфера</t>
  </si>
  <si>
    <t>37.15.35 Геоэлектрика</t>
  </si>
  <si>
    <t>37.21 Метеорология</t>
  </si>
  <si>
    <t>37.21.02 Общие проблемы</t>
  </si>
  <si>
    <t>37.21.03 Метеорологические приборы и методы наблюдений и обработки данных</t>
  </si>
  <si>
    <t>37.21.15 Строение и состав атмосферы</t>
  </si>
  <si>
    <t>37.21.17 Радиация в атмосфере</t>
  </si>
  <si>
    <t>37.21.19 Атмосферная оптика</t>
  </si>
  <si>
    <t>37.21.21 Атмосферная акустика</t>
  </si>
  <si>
    <t>37.21.23 Атмосферное электричество</t>
  </si>
  <si>
    <t>37.21.25 Вода в атмосфере</t>
  </si>
  <si>
    <t>37.21.27 Барическое поле атмосферы</t>
  </si>
  <si>
    <t>37.21.29 Термодинамика атмосферы</t>
  </si>
  <si>
    <t>37.21.31 Динамика атмосферы</t>
  </si>
  <si>
    <t>37.21.33 Энергетика атмосферы</t>
  </si>
  <si>
    <t>37.21.35 Физика пограничного слоя атмосферы</t>
  </si>
  <si>
    <t>37.21.37 Атмосферная циркуляция</t>
  </si>
  <si>
    <t>37.21.39 Анализ и прогноз погоды</t>
  </si>
  <si>
    <t>37.21.51 Прикладная метеорология</t>
  </si>
  <si>
    <t>37.21.77 Моделирование физическое и математическое</t>
  </si>
  <si>
    <t>37.23 Климатология</t>
  </si>
  <si>
    <t>37.23.02 Общие проблемы</t>
  </si>
  <si>
    <t>37.23.03 Климатообразование</t>
  </si>
  <si>
    <t>37.23.15 Классификация климатов и климатическое районирование</t>
  </si>
  <si>
    <t>37.23.17 Отдельные элементы климата</t>
  </si>
  <si>
    <t>37.23.19 Комплексные климатические описания</t>
  </si>
  <si>
    <t>37.23.21 Климатические атласы и справочники</t>
  </si>
  <si>
    <t>37.23.23 Климат свободной атмосферы</t>
  </si>
  <si>
    <t>37.23.25 Микроклиматология</t>
  </si>
  <si>
    <t>37.23.27 Климат города</t>
  </si>
  <si>
    <t>37.23.29 Климаты прошлого. Изменение климата</t>
  </si>
  <si>
    <t>37.23.31 Моделирование климата. Прогноз климата</t>
  </si>
  <si>
    <t>37.23.33 Влияние солнечной активности на погоду и климат</t>
  </si>
  <si>
    <t>37.23.35 Методы климатологии</t>
  </si>
  <si>
    <t>37.23.51 Прикладная климатология</t>
  </si>
  <si>
    <t>37.25 Океанология</t>
  </si>
  <si>
    <t>37.25.02 Общие проблемы</t>
  </si>
  <si>
    <t>37.25.03 Океанологические наблюдения и обработка данных</t>
  </si>
  <si>
    <t>37.25.15 Общая динамика океана и взаимодействие океана с атмосферой</t>
  </si>
  <si>
    <t>37.25.17 Водный баланс. Перемешивание</t>
  </si>
  <si>
    <t>37.25.19 Течения. Горизонтальная и вертикальная циркуляция</t>
  </si>
  <si>
    <t>37.25.21 Ветровые, длинные неприливные и внутренние волны</t>
  </si>
  <si>
    <t>37.25.23 Приливы. Сгонно-нагонные явления. Уровень</t>
  </si>
  <si>
    <t>37.25.25 Термика, оптика, акустика океана</t>
  </si>
  <si>
    <t>37.25.27 Химия океана</t>
  </si>
  <si>
    <t>37.25.29 Грунты дна, наносы. Взвеси. Морские льды</t>
  </si>
  <si>
    <t>37.25.31 Водные массы. Структура вод. Океанологические поля</t>
  </si>
  <si>
    <t>37.25.33 Региональная океанология</t>
  </si>
  <si>
    <t>37.25.51 Прикладная океанология</t>
  </si>
  <si>
    <t>37.27 Гидрология суши</t>
  </si>
  <si>
    <t>37.27.02 Общие проблемы</t>
  </si>
  <si>
    <t>37.27.03 Элементы водного баланса</t>
  </si>
  <si>
    <t>37.27.15 Гидрометрия и обработка данных</t>
  </si>
  <si>
    <t>37.27.17 Динамика вод суши</t>
  </si>
  <si>
    <t>37.27.19 Сток</t>
  </si>
  <si>
    <t>37.27.21 Расчеты и прогнозы водного режима</t>
  </si>
  <si>
    <t>37.27.23 Термический и ледовый режим вод суши</t>
  </si>
  <si>
    <t>37.27.25 Русловые процессы. Морфометрия</t>
  </si>
  <si>
    <t>37.27.27 Физические свойства вод суши. Гидрохимия</t>
  </si>
  <si>
    <t>37.27.29 Вода в почвогрунтах</t>
  </si>
  <si>
    <t>37.27.31 Гидрологические процессы в устьях рек</t>
  </si>
  <si>
    <t>37.27.33 Региональные гидрологические характеристики</t>
  </si>
  <si>
    <t>37.27.51 Гидрологические вопросы водного хозяйства</t>
  </si>
  <si>
    <t>37.29 Гляциология</t>
  </si>
  <si>
    <t>37.29.02 Общие проблемы</t>
  </si>
  <si>
    <t>37.29.15 Снежный покров</t>
  </si>
  <si>
    <t>37.29.25 Лавины</t>
  </si>
  <si>
    <t>37.29.35 Современное оледенение</t>
  </si>
  <si>
    <t>37.31 Физика Земли</t>
  </si>
  <si>
    <t>37.31.02 Общие проблемы</t>
  </si>
  <si>
    <t>37.31.15 Физика недр Земли</t>
  </si>
  <si>
    <t>37.31.19 Сейсмология</t>
  </si>
  <si>
    <t>37.31.23 Гравиметрия</t>
  </si>
  <si>
    <t>37.31.27 Земные приливы</t>
  </si>
  <si>
    <t>37.31.31 Современные движения земной коры</t>
  </si>
  <si>
    <t>38 ГЕОЛОГИЯ</t>
  </si>
  <si>
    <t>38.01 Общие вопросы геологии</t>
  </si>
  <si>
    <t>38.15 Литология</t>
  </si>
  <si>
    <t>38.17 Тектоника</t>
  </si>
  <si>
    <t>38.19 Геолого-геофизические исследования глубинного строения Земли</t>
  </si>
  <si>
    <t>38.21 Региональная геология</t>
  </si>
  <si>
    <t>38.27 Планетология</t>
  </si>
  <si>
    <t>38.29 Стратиграфия</t>
  </si>
  <si>
    <t>38.31 Палеонтология</t>
  </si>
  <si>
    <t>38.33 Геохимия</t>
  </si>
  <si>
    <t>38.35 Минералогия</t>
  </si>
  <si>
    <t>38.37 Петрография</t>
  </si>
  <si>
    <t>38.39 Экспериментальная и техническая минералогия и петрография</t>
  </si>
  <si>
    <t>38.41 Методы лабораторных минералого-петрографических и геохимических исследований</t>
  </si>
  <si>
    <t>38.43 Антропогеновый период</t>
  </si>
  <si>
    <t>38.45 Неотектоника</t>
  </si>
  <si>
    <t>38.47 Геоморфология</t>
  </si>
  <si>
    <t>38.49 Геология рудных полезных ископаемых</t>
  </si>
  <si>
    <t>38.51 Геология неметаллических полезных ископаемых</t>
  </si>
  <si>
    <t>38.53 Геология месторождений нефти, газа и конденсатов</t>
  </si>
  <si>
    <t>38.55 Геология месторождений угля, битуминозных пород и торфа</t>
  </si>
  <si>
    <t>38.57 Методы поисков и разведки месторождений полезных ископаемых</t>
  </si>
  <si>
    <t>38.59 Техника и технология геологоразведочных работ</t>
  </si>
  <si>
    <t>38.61 Гидрогеология</t>
  </si>
  <si>
    <t>38.63 Инженерная геология</t>
  </si>
  <si>
    <t>38.65 Мерзлотоведение</t>
  </si>
  <si>
    <t>39 ГЕОГРАФИЯ</t>
  </si>
  <si>
    <t>39.01 Общие вопросы географии</t>
  </si>
  <si>
    <t>39.03 Теоретическая география</t>
  </si>
  <si>
    <t>39.15 Историческая география</t>
  </si>
  <si>
    <t>39.17 Военная география</t>
  </si>
  <si>
    <t>39.19 Физическая география</t>
  </si>
  <si>
    <t>89.01 Общие вопросы исследования космического пространства</t>
  </si>
  <si>
    <t>89.15 Приборы и методы научных исследований космического пространства</t>
  </si>
  <si>
    <t>89.17 Планирование и осуществление запусков космических аппаратов и искусственных небесных тел</t>
  </si>
  <si>
    <t>89.21 Неуправляемое движение космических аппаратов и искусственных небесных тел</t>
  </si>
  <si>
    <t>89.23 Управление движением космических аппаратов и искусственных небесных тел</t>
  </si>
  <si>
    <t>89.25 Космическая техника и технология</t>
  </si>
  <si>
    <t>89.27 Безопасность и медико-биологические проблемы космических полетов</t>
  </si>
  <si>
    <t>89.29 Использование космических систем для связи и навигации</t>
  </si>
  <si>
    <t>89.35 Проблемы освоения внеземных территорий и перспективы космонавтики</t>
  </si>
  <si>
    <t>89.51 Исследования астрономических объектов космическими средствами</t>
  </si>
  <si>
    <t>89.53 Геофизические исследования космическими средствами</t>
  </si>
  <si>
    <t>89.57 Исследования Земли из космоса</t>
  </si>
  <si>
    <t>90 МЕТРОЛОГИЯ</t>
  </si>
  <si>
    <t>90.01 Общие вопросы метрологии</t>
  </si>
  <si>
    <t>90.03 Научные основы и технические средства метрологии и метрологического обеспечения</t>
  </si>
  <si>
    <t>90.21 Государственные, национальные и международные системы и службы метрологии</t>
  </si>
  <si>
    <t>90.27 Измерения отдельных величин и характеристик</t>
  </si>
  <si>
    <t>90.29 Стандартные образцы состава и свойств веществ и материалов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</si>
  <si>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</si>
  <si>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</si>
  <si>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</si>
  <si>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</si>
  <si>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</si>
  <si>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</si>
  <si>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</si>
  <si>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</si>
  <si>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</si>
  <si>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44.09.35 Вторичные энергоресурсы</t>
  </si>
  <si>
    <t>44.09.37 Прочие виды энергоресурсов</t>
  </si>
  <si>
    <t>44.09.39 Энергетический баланс</t>
  </si>
  <si>
    <t>44.29 Электроэнергетика</t>
  </si>
  <si>
    <t>44.29.01 Общие вопросы</t>
  </si>
  <si>
    <t>44.29.29 Электроэнергетические системы</t>
  </si>
  <si>
    <t>44.29.31 Автоматизация и релейная защита в электроэнергетических системах</t>
  </si>
  <si>
    <t>44.29.33 Электрическая часть электростанций и подстанций</t>
  </si>
  <si>
    <t>44.29.37 Линии электропередачи, электрические сети</t>
  </si>
  <si>
    <t>44.29.39 Электроснабжение отраслей народного хозяйства</t>
  </si>
  <si>
    <t>44.31 Теплоэнергетика. Теплотехника</t>
  </si>
  <si>
    <t>44.31.01 Общие вопросы</t>
  </si>
  <si>
    <t>44.31.03 Теоретические основы теплотехники</t>
  </si>
  <si>
    <t>44.31.29 Эксплуатационные и теплотехнические характеристики энергетических топлив</t>
  </si>
  <si>
    <t>44.31.31 Тепловые электростанции</t>
  </si>
  <si>
    <t>44.31.33 Геотермические электрические станции и установки</t>
  </si>
  <si>
    <t>44.31.35 Промышленная теплоэнергетика и теплотехника</t>
  </si>
  <si>
    <t>44.31.37 Электрические станции и установки, использующие разность температур слоев морской воды</t>
  </si>
  <si>
    <t>44.31.39 Водородная энергетика</t>
  </si>
  <si>
    <t>44.31.41 Использование низкотемпературного тепла земли, воды, воздуха</t>
  </si>
  <si>
    <t>44.33 Атомная энергетика</t>
  </si>
  <si>
    <t>44.33.01 Общие вопросы</t>
  </si>
  <si>
    <t>44.33.29 Атомные электростанции</t>
  </si>
  <si>
    <t>44.33.31 Энергетические атомные установки</t>
  </si>
  <si>
    <t>44.33.33 Термоядерная энергетика</t>
  </si>
  <si>
    <t>44.35 Гидроэнергетика</t>
  </si>
  <si>
    <t>44.35.01 Общие вопросы</t>
  </si>
  <si>
    <t>44.35.03 Теоретические вопросы гидроэнергетики</t>
  </si>
  <si>
    <t>44.35.29 Гидроэлектростанции</t>
  </si>
  <si>
    <t>44.35.31 Энергетические гидросооружения и гидроузлы</t>
  </si>
  <si>
    <t>44.35.33 Гидроэнергетические установки, использующие энергию течений и волн</t>
  </si>
  <si>
    <t>49003 Государственные предприятия, учрежденные Мингосимуществом России и находящиеся под его управлением</t>
  </si>
  <si>
    <t>49004 Акционерные общества, товарищества, сельскохозяйственные производственные кооперативы, образованные при реорганизации колхозов и совхозов и приватизации отдельных сельскохозяйственных предприятий</t>
  </si>
  <si>
    <t>49005 Крестьянские (фермерские) хозяйства</t>
  </si>
  <si>
    <t>49006 Кооперативы</t>
  </si>
  <si>
    <t>49007 Муниципальные организации</t>
  </si>
  <si>
    <t>49008 Приватизированные предприятия</t>
  </si>
  <si>
    <t>49009 Иностранные юридические лица и их представительства, осуществляющие деятельность на территории Российской Федерации</t>
  </si>
  <si>
    <t>49011 Хозяйственные общества и товарищества с участием иностранных юридических и (или) физических лиц, а также лиц без гражданства</t>
  </si>
  <si>
    <t>49012 Дипломатические представительства (посольства) иностранных государств</t>
  </si>
  <si>
    <t>49013 Организации, учрежденные гражданами</t>
  </si>
  <si>
    <t>49014 Организации, учрежденные юридическими лицами или юридическими лицами и гражданами</t>
  </si>
  <si>
    <t>49015 Индивидуальные предприниматели</t>
  </si>
  <si>
    <t>49016 Финансово-промышленные группы</t>
  </si>
  <si>
    <t>49020 Казачьи общества (кроме казачьих фермерских хозяйств и их ассоциаций)</t>
  </si>
  <si>
    <t>49025 Международные (межправительственные) организации, их от деления и представительства, действующие на территории Российской Федерации</t>
  </si>
  <si>
    <t>50000 Добровольные объединения (ассоциации) экономического взаимодействия субъектов Российской Федерации, органов местного самоуправления</t>
  </si>
  <si>
    <t>ветеринарных наук</t>
  </si>
  <si>
    <t>13370 Федеральные службы и федеральные агентства, руководство которыми осуществляет Правительство Российской Федерации</t>
  </si>
  <si>
    <t>13371 Федеральная антимонопольная служба</t>
  </si>
  <si>
    <t>13372 Федеральная служба по тарифам</t>
  </si>
  <si>
    <t>13373 Федеральная служба по гидрометеорологии и мониторингу окружающей среды</t>
  </si>
  <si>
    <t>13374 Федеральная служба по финансовым рынкам</t>
  </si>
  <si>
    <t>13375 Федеральная служба государственной статистики</t>
  </si>
  <si>
    <t>13376 Федеральная служба по экологическому, технологическому и атомному надзору</t>
  </si>
  <si>
    <t>Федеральный фонд обязательного ФОМС медицинского страхования</t>
  </si>
  <si>
    <t>13377 Федеральное агентство по атомной энергии</t>
  </si>
  <si>
    <t>Федеральный фонд поддержки малого предпринимательства</t>
  </si>
  <si>
    <t>13378 Федеральное космическое агентство</t>
  </si>
  <si>
    <t>Фонд содействия развитию малых форм предприятий в научно-технической сфере</t>
  </si>
  <si>
    <t>13384 Федеральная аэронавигационная служба</t>
  </si>
  <si>
    <t>Фонд социального страхования Российской Федерации</t>
  </si>
  <si>
    <t>13386 Федеральная таможенная служба</t>
  </si>
  <si>
    <t>Центральный банк Российской Федерации</t>
  </si>
  <si>
    <t>13600 Органы при Президенте Российской Федерации, не относящиеся к федеральным органам исполнительной власти</t>
  </si>
  <si>
    <t>Иные федеральные государственные учреждения и предприятия</t>
  </si>
  <si>
    <t>13618 Российская академия государственной службы при Президенте Российской Федерации</t>
  </si>
  <si>
    <t>13623 Исследовательский центр частного права</t>
  </si>
  <si>
    <t>13633 Представительство специального представителя Президента Российской Федерации по вопросам урегулирования осетино-ингушского конфликта</t>
  </si>
  <si>
    <t>4.5.4.3</t>
  </si>
  <si>
    <t>4.5.4.4</t>
  </si>
  <si>
    <t>4.5.4.5</t>
  </si>
  <si>
    <t>4.5.5</t>
  </si>
  <si>
    <t>4.5.5.1</t>
  </si>
  <si>
    <t>4.5.5.2</t>
  </si>
  <si>
    <t>4.5.5.3</t>
  </si>
  <si>
    <t>4.5.6</t>
  </si>
  <si>
    <t>4.5.6.1</t>
  </si>
  <si>
    <t>4.5.6.2</t>
  </si>
  <si>
    <t>4.5.7</t>
  </si>
  <si>
    <t>4.5.7.1</t>
  </si>
  <si>
    <t>4.5.8</t>
  </si>
  <si>
    <t>4.5.8.1</t>
  </si>
  <si>
    <t>4.5.9</t>
  </si>
  <si>
    <t>4.5.9.1</t>
  </si>
  <si>
    <t>4.5.9.2</t>
  </si>
  <si>
    <t>4.5.9.3</t>
  </si>
  <si>
    <t>4.5.9.4</t>
  </si>
  <si>
    <t>4.5.9.5</t>
  </si>
  <si>
    <t>4.5.9.6</t>
  </si>
  <si>
    <t>4.5.10</t>
  </si>
  <si>
    <t>4.5.10.1</t>
  </si>
  <si>
    <t>4.5.10.2</t>
  </si>
  <si>
    <t>4.5.10.3</t>
  </si>
  <si>
    <t>4.6.1</t>
  </si>
  <si>
    <t>4.6.1.1</t>
  </si>
  <si>
    <t>4.6.1.2</t>
  </si>
  <si>
    <t>4.6.1.3</t>
  </si>
  <si>
    <t>4.6.2</t>
  </si>
  <si>
    <t>4.6.3</t>
  </si>
  <si>
    <t>4.6.3.1</t>
  </si>
  <si>
    <t>4.6.3.2</t>
  </si>
  <si>
    <t>4.6.3.3</t>
  </si>
  <si>
    <t>4.6.3.4</t>
  </si>
  <si>
    <t>4.6.4</t>
  </si>
  <si>
    <t>4.6.4.1</t>
  </si>
  <si>
    <t>4.6.4.2</t>
  </si>
  <si>
    <t>4.6.4.3</t>
  </si>
  <si>
    <t>4.6.4.4</t>
  </si>
  <si>
    <t>4.6.5</t>
  </si>
  <si>
    <t>4.6.5.1</t>
  </si>
  <si>
    <t>4.6.5.2</t>
  </si>
  <si>
    <t>4.6.5.3</t>
  </si>
  <si>
    <t>4.6.5.4</t>
  </si>
  <si>
    <t>4.6.6</t>
  </si>
  <si>
    <t>4.6.6.1</t>
  </si>
  <si>
    <t>form5</t>
  </si>
  <si>
    <t>13884 Территориальные органы по валютному и экспортному контролю Минфина России</t>
  </si>
  <si>
    <t>13887 Территориальные контрольно -ревизионные органы Минфина России</t>
  </si>
  <si>
    <t>13888 Территориальные органы страхового надзора Минфина России</t>
  </si>
  <si>
    <t>13894 Территориальные органы юстиции Минюста России</t>
  </si>
  <si>
    <t>13895 Службы судебных приставов Минюста России</t>
  </si>
  <si>
    <t>15022 Государственная корпорация "Агентство по реструктуризации кредитных организаций"</t>
  </si>
  <si>
    <t>15051 Счетная палата Российской Федерации</t>
  </si>
  <si>
    <t>15053 Центральная избирательная комиссия Российской Федерации</t>
  </si>
  <si>
    <t>15060 Уполномоченный по правам человека в Российской Федерации</t>
  </si>
  <si>
    <t>15065 Российская академия наук</t>
  </si>
  <si>
    <t>15066 Сибирское отделение Российской академии наук</t>
  </si>
  <si>
    <t>13735 Государственное образовательное учреждение высшего профессионального образования "Академия народного хозяйства при Правительстве Российской Федерации"</t>
  </si>
  <si>
    <t>Чл.-корр. Российской академии архитектуры и строительных наук</t>
  </si>
  <si>
    <t>Чл.-корр. Российской академии медицинских наук</t>
  </si>
  <si>
    <t>Чл.-корр. Российской академии наук</t>
  </si>
  <si>
    <t>Чл.-корр. Российской академии сельскохозяйственных наук</t>
  </si>
  <si>
    <t>13267. Федеральное агентство по строительству и жилищно-коммунальному хозяйству. он там отсутствует.</t>
  </si>
  <si>
    <t>ГРНТИ</t>
  </si>
  <si>
    <t>02 Философия</t>
  </si>
  <si>
    <t>03 История. Исторические науки</t>
  </si>
  <si>
    <t>04 Социология</t>
  </si>
  <si>
    <t>05 Демография</t>
  </si>
  <si>
    <t>06 Экономика. Экономические науки</t>
  </si>
  <si>
    <t>10 Государство и право. Юридические науки</t>
  </si>
  <si>
    <t>11 Политика. Политические науки</t>
  </si>
  <si>
    <t>12 Науковедение</t>
  </si>
  <si>
    <t>13 Культура. Культурология</t>
  </si>
  <si>
    <t>14 Народное образование. Педагогика</t>
  </si>
  <si>
    <t>15 Психология</t>
  </si>
  <si>
    <t>16 Языкознание</t>
  </si>
  <si>
    <t>17 Литература. Литературоведение. Устное народное творчество</t>
  </si>
  <si>
    <t>18 Искусство. Искусствоведение</t>
  </si>
  <si>
    <t>19 Массовая коммуникация. Журналистика. Средства массовой информации</t>
  </si>
  <si>
    <t>20 ИНФОРМАТИКА</t>
  </si>
  <si>
    <t>20.01 Общие вопросы информатики</t>
  </si>
  <si>
    <t>20.15 Организация информационной деятельности</t>
  </si>
  <si>
    <t>20.15.05 Информационные службы, сети, системы в целом</t>
  </si>
  <si>
    <t>20.15.06 Наднациональные и международные органы информации</t>
  </si>
  <si>
    <t>20.15.07 Национальные органы информации</t>
  </si>
  <si>
    <t>20.15.09 Отраслевые и ведомственные органы информации</t>
  </si>
  <si>
    <t>20.15.11 Региональные, локальные органы информации</t>
  </si>
  <si>
    <t>20.15.13 Информационные службы на предприятиях и в учреждениях</t>
  </si>
  <si>
    <t>20.15.31 Научные и технические библиотеки и библиотечные сети</t>
  </si>
  <si>
    <t>20.15.71 Архивы, службы перевода и др. информационные органы</t>
  </si>
  <si>
    <t>20.17 Документальные источники информации</t>
  </si>
  <si>
    <t>20.19 Аналитико-синтетическая переработка документальных источников информации</t>
  </si>
  <si>
    <t>20.19.01 Общие вопросы</t>
  </si>
  <si>
    <t>20.19.15 Библиографическое описание источников информации</t>
  </si>
  <si>
    <t>20.19.17 Предметизация и индексирование</t>
  </si>
  <si>
    <t>20.19.19 Аннотирование и реферирование</t>
  </si>
  <si>
    <t>20.19.21 Составление обзоров</t>
  </si>
  <si>
    <t>20.19.23 Перевод научных текстов</t>
  </si>
  <si>
    <t>20.19.27 Автоматизация знаковой обработки текста</t>
  </si>
  <si>
    <t>20.19.29 Обработка изобразительных и аудиовизуальных документов</t>
  </si>
  <si>
    <t>20.23 Информационный поиск</t>
  </si>
  <si>
    <t>20.23.01 Общие вопросы</t>
  </si>
  <si>
    <t>20.23.15 Информационно-поисковые языки</t>
  </si>
  <si>
    <t>20.23.17 Информационно-поисковые массивы. Базы данных. Манипулирование данными и файлами</t>
  </si>
  <si>
    <t>20.23.19 Процессы информационного поиска</t>
  </si>
  <si>
    <t>20.23.21 Информационно-поисковые системы. Банки данных</t>
  </si>
  <si>
    <t>20.23.25 Информационные системы с базами знаний</t>
  </si>
  <si>
    <t>20.51 Информационное обслуживание</t>
  </si>
  <si>
    <t>20.51.01 Общие вопросы</t>
  </si>
  <si>
    <t>20.51.15 Потребители информации</t>
  </si>
  <si>
    <t>20.51.17 Информационные потребности и запросы</t>
  </si>
  <si>
    <t>20.51.19 Виды информационного обслуживания</t>
  </si>
  <si>
    <t>20.51.21 Научно-техническая пропаганда</t>
  </si>
  <si>
    <t>20.51.23 Эффективность информационного обслуживания</t>
  </si>
  <si>
    <t>20.53 Технические средства обеспечения информационных процессов</t>
  </si>
  <si>
    <t>20.53.01 Общие вопросы</t>
  </si>
  <si>
    <t>20.53.15 Средства ввода информации</t>
  </si>
  <si>
    <t>20.53.17 Средства хранения информации</t>
  </si>
  <si>
    <t>20.53.19 Средства обработки и поиска информации</t>
  </si>
  <si>
    <t>20.53.21 Средства выдачи информации</t>
  </si>
  <si>
    <t>20.53.23 Средства передачи информации</t>
  </si>
  <si>
    <t>20.53.25 Средства копирования информационных материалов</t>
  </si>
  <si>
    <t>20.53.27 Средства тиражного размножения информационных материалов</t>
  </si>
  <si>
    <t>20.53.29 Средства микрофильмирования информационных материалов</t>
  </si>
  <si>
    <t>20.53.31 Средства оргтехники в научно-информационной деятельности</t>
  </si>
  <si>
    <t>20.53.33 Здания информационных центров и их оборудование</t>
  </si>
  <si>
    <t>21 Религия. Атеизм</t>
  </si>
  <si>
    <t>23 Комплексное изучение отдельных стран и регионов</t>
  </si>
  <si>
    <t>26 Комплексные проблемы общественных наук</t>
  </si>
  <si>
    <t>27 МАТЕМАТИКА</t>
  </si>
  <si>
    <t>27.01 Общие вопросы математики</t>
  </si>
  <si>
    <t>27.03 Основания математики и математическая логика</t>
  </si>
  <si>
    <t>27.03.15 Основания математики</t>
  </si>
  <si>
    <t>27.03.17 Алгоритмы и вычислимые функции</t>
  </si>
  <si>
    <t>27.03.19 Математическая логика</t>
  </si>
  <si>
    <t>27.15 Теория чисел</t>
  </si>
  <si>
    <t>27.15.15 Элементарная арифметика</t>
  </si>
  <si>
    <t>27.15.17 Элементарная теория чисел</t>
  </si>
  <si>
    <t>27.15.19 Аналитическая теория чисел</t>
  </si>
  <si>
    <t>27.15.21 Аддитивная теория чисел. Формы</t>
  </si>
  <si>
    <t>27.15.23 Диофантовы уравнения</t>
  </si>
  <si>
    <t>27.15.25 Алгебраическая теория чисел (поля алгебраических чисел)</t>
  </si>
  <si>
    <t>27.15.27 Геометрия чисел</t>
  </si>
  <si>
    <t>27.17 Алгебра</t>
  </si>
  <si>
    <t>27.17.15 Полугруппы</t>
  </si>
  <si>
    <t>27.17.17 Группы</t>
  </si>
  <si>
    <t>27.17.19 Кольца и модули</t>
  </si>
  <si>
    <t>27.17.21 Структуры</t>
  </si>
  <si>
    <t>27.17.23 Универсальные алгебры</t>
  </si>
  <si>
    <t>27.17.25 Категории</t>
  </si>
  <si>
    <t>27.17.27 Поля и многочлены</t>
  </si>
  <si>
    <t>27.17.29 Линейная алгебра</t>
  </si>
  <si>
    <t>27.17.31 Гомологическая алгебра</t>
  </si>
  <si>
    <t>27.17.33 Алгебраическая геометрия</t>
  </si>
  <si>
    <t>27.17.35 Группы Ли</t>
  </si>
  <si>
    <t>27.19 Топология</t>
  </si>
  <si>
    <t>27.19.15 Общая топология</t>
  </si>
  <si>
    <t>27.19.17 Алгебраическая топология</t>
  </si>
  <si>
    <t>27.19.19 Топология многообразий</t>
  </si>
  <si>
    <t>27.19.21 Аналитические пространства</t>
  </si>
  <si>
    <t>27.21 Геометрия</t>
  </si>
  <si>
    <t>27.21.15 Геометрия в пространствах с фундаментальными группами</t>
  </si>
  <si>
    <t>Биокаталитические, биосинтетические и биосенсорные технологии</t>
  </si>
  <si>
    <t>Биомедицинские и ветеринарные технологии жизнеобеспечения и защиты человека и животных</t>
  </si>
  <si>
    <t>Геномные и посттеномные технологии создания лекарственных средств</t>
  </si>
  <si>
    <t>Клеточные Технологии</t>
  </si>
  <si>
    <t>Нанотехнологии и наноматериалы</t>
  </si>
  <si>
    <t>Министерство регионального развития Российской Федерации</t>
  </si>
  <si>
    <t>фармацевтических наук</t>
  </si>
  <si>
    <t>12%</t>
  </si>
  <si>
    <t>Проведение маркетинговых исследований и проведение мероприятий по организации сбыта и реализации продукции</t>
  </si>
  <si>
    <t>Всего в 2009 г.</t>
  </si>
  <si>
    <t>27.29.19 Краевые задачи и задачи на собственные значения для обыкновенных дифференциальных уравнений и систем уравнений</t>
  </si>
  <si>
    <t>27.29.21 Аналитическая теория обыкновенных дифференциальных уравнений и систем уравнений</t>
  </si>
  <si>
    <t>27.29.23 Асимптотические методы в теории обыкновенных дифференциальных уравнений и систем уравнений</t>
  </si>
  <si>
    <t>27.29.25 Дифференциально-функциональные и дискретные уравнения и системы уравнений с одной независимой переменной</t>
  </si>
  <si>
    <t>27.29.27 Уравнения аналитической механики, математическая теория управления движением</t>
  </si>
  <si>
    <t>27.31 Дифференциальные уравнения с частными производными</t>
  </si>
  <si>
    <t>27.31.15 Общая теория дифференциальных уравнений и систем уравнений с частными производными</t>
  </si>
  <si>
    <t>27.31.17 Линейные и квазилинейные уравнения и системы уравнений</t>
  </si>
  <si>
    <t>27.31.19 Асимптотическое поведение решений</t>
  </si>
  <si>
    <t>27.31.21 Нелинейные уравнения и системы уравнений</t>
  </si>
  <si>
    <t>27.33 Интегральные уравнения</t>
  </si>
  <si>
    <t>27.33.15 Линейные интегральные уравнения</t>
  </si>
  <si>
    <t>27.33.17 Нелинейные интегральные уравнения</t>
  </si>
  <si>
    <t>27.33.19 Интегро-дифференциальные уравнения</t>
  </si>
  <si>
    <t>27.35 Математические модели естественных наук и технических наук. Уравнения математической физики</t>
  </si>
  <si>
    <t>27.35.14 Математические модели аэро- и гидромеханики</t>
  </si>
  <si>
    <t>27.35.15 (Математические модели аэро- и гидромеханики и акустики)</t>
  </si>
  <si>
    <t>27.35.16 Математические модели акустики</t>
  </si>
  <si>
    <t>27.35.17 Математические модели газовой динамики</t>
  </si>
  <si>
    <t>27.35.19 Задачи обтекания</t>
  </si>
  <si>
    <t>27.35.21 Математические модели гидродинамики</t>
  </si>
  <si>
    <t>27.35.23 Математические модели теории пограничного слоя</t>
  </si>
  <si>
    <t>27.35.25 Математические модели фильтрации</t>
  </si>
  <si>
    <t>27.35.27 Математические модели волновых движений тяжелой жидкости</t>
  </si>
  <si>
    <t>27.35.29 Математические модели магнитной гидродинамики</t>
  </si>
  <si>
    <t>27.35.30 Математические модели механики частиц и систем</t>
  </si>
  <si>
    <t>27.35.31 Математические модели упругости и пластичности</t>
  </si>
  <si>
    <t>27.35.33 Математические модели электродинамики и оптики</t>
  </si>
  <si>
    <t>27.35.34 Математические модели электронной оптики</t>
  </si>
  <si>
    <t>27.35.35 Математическая теория дифракции</t>
  </si>
  <si>
    <t>27.35.36 Математические модели лазерной физики</t>
  </si>
  <si>
    <t>27.35.37 Математические модели электродинамики движущихся сред</t>
  </si>
  <si>
    <t>27.35.38 Математические модели физики полупроводников</t>
  </si>
  <si>
    <t>27.35.39 Математические модели гравитации и космологии</t>
  </si>
  <si>
    <t>27.35.41 Математические модели волноводов</t>
  </si>
  <si>
    <t>27.35.43 Математические модели биологии</t>
  </si>
  <si>
    <t>27.35.45 Математические модели теплопроводности и диффузии</t>
  </si>
  <si>
    <t>27.35.46 Математические модели конвекции</t>
  </si>
  <si>
    <t>27.35.47 Уравнения переноса</t>
  </si>
  <si>
    <t>27.35.49 Математические модели статистической физики и термодинамики</t>
  </si>
  <si>
    <t>27.35.51 Математические модели физики плазмы, кинетические уравнения</t>
  </si>
  <si>
    <t>27.35.53 Математические модели электромагнитных волн в плазме</t>
  </si>
  <si>
    <t>27.35.55 Солитонные решения эволюционных уравнений</t>
  </si>
  <si>
    <t>27.35.57 Математические модели квантовой физики</t>
  </si>
  <si>
    <t>27.35.59 Методы теории возмущений</t>
  </si>
  <si>
    <t>27.35.63 Математические модели геофизики и метеорологии</t>
  </si>
  <si>
    <t>27.37 Вариационное исчисление и математическая теория оптимального управления</t>
  </si>
  <si>
    <t>27.37.15 Вариационное исчисление</t>
  </si>
  <si>
    <t>27.37.17 Математическая теория управления. Оптимальное управление</t>
  </si>
  <si>
    <t>27.37.19 Дифференциальные игры</t>
  </si>
  <si>
    <t>27.39 Функциональный анализ</t>
  </si>
  <si>
    <t>27.39.15 Линейные пространства, снабженные топологией, порядком и другими структурами</t>
  </si>
  <si>
    <t>27.39.17 Обобщенные функции</t>
  </si>
  <si>
    <t>27.39.19 Линейные операторы и операторные уравнения</t>
  </si>
  <si>
    <t>27.39.21 Спектральная теория линейных операторов</t>
  </si>
  <si>
    <t>27.39.23 Топологические алгебры и теория бесконечномерных представлений</t>
  </si>
  <si>
    <t>27.39.25 Теория меры, представления булевых алгебр, динамические системы</t>
  </si>
  <si>
    <t>27.39.27 Нелинейный функциональный анализ</t>
  </si>
  <si>
    <t>27.39.29 Приближенные методы функционального анализа</t>
  </si>
  <si>
    <t>27.41 Вычислительная математика</t>
  </si>
  <si>
    <t>27.41.15 Численные методы алгебры</t>
  </si>
  <si>
    <t>27.41.17 Численные методы анализа</t>
  </si>
  <si>
    <t>27.41.19 Численные методы решения дифференциальных и интегральных уравнений</t>
  </si>
  <si>
    <t>27.41.21 Математические таблицы</t>
  </si>
  <si>
    <t>27.41.23 Машинные, графические и другие методы вычислительной математики</t>
  </si>
  <si>
    <t>27.41.41 Алгоритмы решения задач вычислительной и дискретной математики</t>
  </si>
  <si>
    <t>27.41.77 Решение математических задач при помощи моделирующих систем</t>
  </si>
  <si>
    <t>27.43 Теория вероятностей и математическая статистика</t>
  </si>
  <si>
    <t>27.43.15 Теория вероятностей и случайные процессы</t>
  </si>
  <si>
    <t>27.43.17 Математическая статистика</t>
  </si>
  <si>
    <t>27.43.51 Применение теоретико-вероятностных и статистических методов</t>
  </si>
  <si>
    <t>27.45 Комбинаторный анализ. Теория графов</t>
  </si>
  <si>
    <t>27.45.15 Общая теория комбинаторного анализа</t>
  </si>
  <si>
    <t>27.45.17 Теория графов</t>
  </si>
  <si>
    <t>27.47 Математическая кибернетика</t>
  </si>
  <si>
    <t>27.47.15 Математическая теория управляющих систем</t>
  </si>
  <si>
    <t>27.47.17 Математическая теория информации</t>
  </si>
  <si>
    <t>27.47.19 Исследование операций</t>
  </si>
  <si>
    <t>27.47.21 (Теория математических машин и программирование)</t>
  </si>
  <si>
    <t>27.47.23 Математические проблемы искусственного интеллекта</t>
  </si>
  <si>
    <t>27.47.25 Математические вопросы семиотики</t>
  </si>
  <si>
    <t>28 КИБЕРНЕТИКА</t>
  </si>
  <si>
    <t>28.01 Общие вопросы кибернетики</t>
  </si>
  <si>
    <t>28.15 Теория систем автоматического управления</t>
  </si>
  <si>
    <t>28.15.15 Линейные детерминированные системы</t>
  </si>
  <si>
    <t>28.15.19 Нелинейные детерминированные системы</t>
  </si>
  <si>
    <t>28.15.23 Стохастические системы автоматического управления, следящие системы</t>
  </si>
  <si>
    <t>28.17 Теория моделирования</t>
  </si>
  <si>
    <t>28.17.15 Физическое моделирование</t>
  </si>
  <si>
    <t>28.17.19 Математическое моделирование</t>
  </si>
  <si>
    <t>28.17.23 Моделирование физических процессов</t>
  </si>
  <si>
    <t>28.17.27 Моделирование логических структур</t>
  </si>
  <si>
    <t>28.17.31 Моделирование процессов управления</t>
  </si>
  <si>
    <t>28.17.33 Компьютерное моделирование реальности. Виртуальная реальность</t>
  </si>
  <si>
    <t>28.19 Теория кибернетических систем управления</t>
  </si>
  <si>
    <t>28.19.15 Оптимальные системы</t>
  </si>
  <si>
    <t>28.19.19 Экстремальные системы</t>
  </si>
  <si>
    <t>28.19.23 Адаптивные и обучающие системы</t>
  </si>
  <si>
    <t>28.19.27 Самоорганизующиеся системы</t>
  </si>
  <si>
    <t>28.19.31 Идентификация систем</t>
  </si>
  <si>
    <t>28.21 Теория информации</t>
  </si>
  <si>
    <t>28.21.15 Теория сигналов</t>
  </si>
  <si>
    <t>28.21.19 Теория кодирования</t>
  </si>
  <si>
    <t>28.21.27 Структуры систем передачи данных</t>
  </si>
  <si>
    <t>28.23 Искусственный интеллект</t>
  </si>
  <si>
    <t>28.23.01 Общие вопросы искусственного интеллекта</t>
  </si>
  <si>
    <t>28.23.02 Общие проблемы искусственного интеллекта</t>
  </si>
  <si>
    <t>28.23.11 Языки для представления знаний</t>
  </si>
  <si>
    <t>28.23.13 Инженерия знаний. Представление знаний</t>
  </si>
  <si>
    <t>28.23.15 Распознавание образов. Обработка изображений</t>
  </si>
  <si>
    <t>28.23.17 Логика в искусственном интеллекте</t>
  </si>
  <si>
    <t>28.23.19 Эвристические методы</t>
  </si>
  <si>
    <t>28.23.20 Формирование решений в интеллектуальной среде. Модели рассуждений</t>
  </si>
  <si>
    <t>28.23.21 Модели дискурса</t>
  </si>
  <si>
    <t>28.23.23 Модели когнитивной психологии</t>
  </si>
  <si>
    <t>28.23.24 Модели восприятия информации в интеллектуальных системах</t>
  </si>
  <si>
    <t>28.23.25 Модели и системы обучения</t>
  </si>
  <si>
    <t>28.23.27 Интеллектуальные робототехнические системы</t>
  </si>
  <si>
    <t>28.23.29 Программная реализация интеллектуальных систем</t>
  </si>
  <si>
    <t>28.23.33 Аппаратная реализация интеллектуальных систем</t>
  </si>
  <si>
    <t>28.23.35 Экспертные системы</t>
  </si>
  <si>
    <t>28.23.37 Нейронные сети</t>
  </si>
  <si>
    <t>28.23.39 Интеллектуальные базы знаний</t>
  </si>
  <si>
    <t>28.25 Теория конечных автоматов и формальных языков</t>
  </si>
  <si>
    <t>28.25.15 Анализ и синтез конечных автоматов</t>
  </si>
  <si>
    <t>28.25.19 Абстрактные машины</t>
  </si>
  <si>
    <t>28.25.23 Кибернетические аспекты структурно-логической теории алгоритмов и программирования</t>
  </si>
  <si>
    <t>28.27 Теория надежности</t>
  </si>
  <si>
    <t>28.27.15 Оптимизация надежности</t>
  </si>
  <si>
    <t>28.27.19 Количественные характеристики</t>
  </si>
  <si>
    <t>28.27.23 Надежность эргатических систем</t>
  </si>
  <si>
    <t>28.27.27 Методы оценки надежности</t>
  </si>
  <si>
    <t>28.27.31 Структурно-функциональная избыточность</t>
  </si>
  <si>
    <t>28.29 Системный анализ</t>
  </si>
  <si>
    <t>28.29.01 Общие вопросы</t>
  </si>
  <si>
    <t>28.29.03 Теория полезности и принятия решений</t>
  </si>
  <si>
    <t>28.29.05 Теория игр и ее применение в кибернетических системах</t>
  </si>
  <si>
    <t>28.29.07 Теория массового обслуживания и ее приложения</t>
  </si>
  <si>
    <t>28.29.15 Методы исследования операций</t>
  </si>
  <si>
    <t>28.29.51 Технические приложения вероятностно-статистических методов</t>
  </si>
  <si>
    <t>28.29.53 Программно-целевое планирование</t>
  </si>
  <si>
    <t>28.29.55 Теория планирования эксперимента</t>
  </si>
  <si>
    <t>28.29.57 Эргатические системы</t>
  </si>
  <si>
    <t>28.29.59 Программированное обучение</t>
  </si>
  <si>
    <t>29 ФИЗИКА</t>
  </si>
  <si>
    <t>29.01 Общие вопросы физики</t>
  </si>
  <si>
    <t>29.03 Общие проблемы физического эксперимента</t>
  </si>
  <si>
    <t>29.03.15 Физические единицы. Системы единиц</t>
  </si>
  <si>
    <t>29.03.19 Механические измерения в физическом эксперименте. Измерения времени и частоты в физическом эксперименте</t>
  </si>
  <si>
    <t>29.03.21 Тепловые измерения в физическом эксперименте</t>
  </si>
  <si>
    <t>29.03.25 Получение и измерение давлений в физическом эксперименте</t>
  </si>
  <si>
    <t>29.03.29 Вакуумная техника в физическом эксперименте</t>
  </si>
  <si>
    <t>32. Совместная собственность субъектов Российской Федерации и иностранная собственность</t>
  </si>
  <si>
    <t>78. Органы общественной самодеятельности</t>
  </si>
  <si>
    <t>Федеральное агентство по культуре и кинематографии</t>
  </si>
  <si>
    <t>75%</t>
  </si>
  <si>
    <t>Федеральное агентство по науке и инновациям</t>
  </si>
  <si>
    <t>76%</t>
  </si>
  <si>
    <t>Федеральное агентство по недропользованию</t>
  </si>
  <si>
    <r>
      <t xml:space="preserve">Академик Российской академии </t>
    </r>
    <r>
      <rPr>
        <sz val="8"/>
        <rFont val="Arial Cyr"/>
        <family val="0"/>
      </rPr>
      <t>архитектуры и строительных наук</t>
    </r>
  </si>
  <si>
    <t xml:space="preserve">13250 Министерство природных ресурсов Российской Федерации  13250           </t>
  </si>
  <si>
    <t>4.1.1.1</t>
  </si>
  <si>
    <t>4.1.1.2</t>
  </si>
  <si>
    <t xml:space="preserve">       Фундаментальная</t>
  </si>
  <si>
    <t xml:space="preserve">       Поисковая</t>
  </si>
  <si>
    <t xml:space="preserve">       Прикладная</t>
  </si>
  <si>
    <t>Конференция/школа-семинар/выставка:</t>
  </si>
  <si>
    <t xml:space="preserve">       Международная</t>
  </si>
  <si>
    <t xml:space="preserve">       Всероссийская</t>
  </si>
  <si>
    <t xml:space="preserve">       Региональная</t>
  </si>
  <si>
    <t xml:space="preserve">       На базе ВУЗа</t>
  </si>
  <si>
    <t>4.8.5</t>
  </si>
  <si>
    <t>4.8.5.1</t>
  </si>
  <si>
    <t>4.8.5.2</t>
  </si>
  <si>
    <t>4.8.5.3</t>
  </si>
  <si>
    <t>4.8.5.4</t>
  </si>
  <si>
    <t>Федеральное агентство по строительству и жилищно-коммунальному хозяйству</t>
  </si>
  <si>
    <t>83%</t>
  </si>
  <si>
    <t>Федеральное агентство по техническому регулированию и метрологии</t>
  </si>
  <si>
    <t>84%</t>
  </si>
  <si>
    <t>Федеральное агентство по туризму</t>
  </si>
  <si>
    <t>85%</t>
  </si>
  <si>
    <t>Разработка рекомендаций и предложений по использованию результатов в уже проводящихся инновационных проектах</t>
  </si>
  <si>
    <t>Разработка рекомендаций и предложений по проведению дополнительных исследований и модернизации разработанных образцов с целью значительного улучшения потребительских свойств</t>
  </si>
  <si>
    <t>Сроки и место проведения  конференции/школы-семинара/выставки</t>
  </si>
  <si>
    <t>Руководитель организации</t>
  </si>
  <si>
    <t>______________________</t>
  </si>
  <si>
    <t>(подпись, М.П.)</t>
  </si>
  <si>
    <t>______________________________________</t>
  </si>
  <si>
    <t>(ФИО)</t>
  </si>
  <si>
    <t>Повышение уровня научно-исследовательских и опытно-конструкторских работ в российских организациях</t>
  </si>
  <si>
    <t>Мотивация российского участника в международном сотрудничестве</t>
  </si>
  <si>
    <t>Доступ к ресурсам партнёра:</t>
  </si>
  <si>
    <t xml:space="preserve">   финансовым</t>
  </si>
  <si>
    <t xml:space="preserve">   производственным</t>
  </si>
  <si>
    <t xml:space="preserve">   научным</t>
  </si>
  <si>
    <t xml:space="preserve">   новым формам организации разработок и производств</t>
  </si>
  <si>
    <t xml:space="preserve">   современному исследовательскому оборудованию</t>
  </si>
  <si>
    <t xml:space="preserve">   другое (указать)</t>
  </si>
  <si>
    <t>Совместный выпуск продукции или оказание наукоёмких услуг</t>
  </si>
  <si>
    <t>Повышение уровня (конкурентоспособности) отечественной продукции (техническо-экономические характеристики, функциональность, дизайн, …)</t>
  </si>
  <si>
    <t>Интеграция в мировые сбытовые сети зарубежного партнёра</t>
  </si>
  <si>
    <t>Повышение квалификации разработчиков и менеджеров</t>
  </si>
  <si>
    <t>Другие (указать)</t>
  </si>
  <si>
    <t>Характеристика зарубежного (ых) партнёра (ов)</t>
  </si>
  <si>
    <t>Обладает значительными финансовыми ресурсами</t>
  </si>
  <si>
    <t>Обладает современными технологиями, которые могут быть доступны российскому партнёру</t>
  </si>
  <si>
    <t>Обладает сбытовыми сетями, которые могут быть использованы для продвижения отечественной продукции</t>
  </si>
  <si>
    <t>Обеспечение паритета научных и экономических интересов в рамках проекта, включая использование совместно полученных результатов</t>
  </si>
  <si>
    <t>Преимущества от участия в данном проекте превышают возможные издержки в результате доступа иностранного партнёра к ресурсам российской стороны</t>
  </si>
  <si>
    <t>Обеспечивается паритет научных и экономических интересов участников проекта</t>
  </si>
  <si>
    <t>Оценка паритета интересов в настоящее время затруднена</t>
  </si>
  <si>
    <t>Основания для международного проекта</t>
  </si>
  <si>
    <t>11000 Президент Российской Федерации</t>
  </si>
  <si>
    <t>АЗЕРБАЙДЖАН</t>
  </si>
  <si>
    <t>11001 Совет Безопасности Российской Федерации</t>
  </si>
  <si>
    <t>АЛБАНИЯ</t>
  </si>
  <si>
    <t>Амурская обл.</t>
  </si>
  <si>
    <t>11002 Администрация Президента Российской Федерации</t>
  </si>
  <si>
    <t>АРГЕНТИНА</t>
  </si>
  <si>
    <t>Архангельская обл.</t>
  </si>
  <si>
    <t>12000 Федеральное Собрание Российской Федерации</t>
  </si>
  <si>
    <t>АРМЕНИЯ</t>
  </si>
  <si>
    <t>Астраханская обл.</t>
  </si>
  <si>
    <t>12001 Совет Федерации Российской Федерации</t>
  </si>
  <si>
    <t>БЕЛАРУСЬ</t>
  </si>
  <si>
    <t>12002 Государственная Дума Российской Федерации</t>
  </si>
  <si>
    <t>БЕЛЬГИЯ</t>
  </si>
  <si>
    <t xml:space="preserve">Башкортостан респ. </t>
  </si>
  <si>
    <t>13000 Исполнительная власть Российской Федерации</t>
  </si>
  <si>
    <t>БОЛГАРИЯ</t>
  </si>
  <si>
    <t>Белгородская обл.</t>
  </si>
  <si>
    <t>13001 Правительство Российской Федерации</t>
  </si>
  <si>
    <t>БОЛИВИЯ</t>
  </si>
  <si>
    <t>Брянская обл.</t>
  </si>
  <si>
    <t>33100 Контрольные органы муниципальных районов</t>
  </si>
  <si>
    <t>33200 Контрольные органы городских округов</t>
  </si>
  <si>
    <t>33300 Контрольные органы внутригородских территорий городов федерального значения</t>
  </si>
  <si>
    <t>33400 Контрольные органы городских поселений</t>
  </si>
  <si>
    <t>33500 Контрольные органы сельских поселений</t>
  </si>
  <si>
    <t>34000 Иные органы местного самоуправления</t>
  </si>
  <si>
    <t>34100 Иные органы муниципальных районов</t>
  </si>
  <si>
    <t>34200 Иные органы городских округов</t>
  </si>
  <si>
    <t>34300 Иные органы внутригородских территорий городов федерального значения</t>
  </si>
  <si>
    <t>34400 Иные органы городских поселений</t>
  </si>
  <si>
    <t>34500 Иные органы сельских поселений</t>
  </si>
  <si>
    <t>40000 Объединения предприятий и организаций</t>
  </si>
  <si>
    <t>41001 Открытое акционерное общество "Газпром"</t>
  </si>
  <si>
    <t>4.6.8</t>
  </si>
  <si>
    <t>4.6.8.1</t>
  </si>
  <si>
    <t>4.6.8.2</t>
  </si>
  <si>
    <t>4.6.8.3</t>
  </si>
  <si>
    <t>4.6.8.4</t>
  </si>
  <si>
    <t>4.6.8.5</t>
  </si>
  <si>
    <t>4.6.9</t>
  </si>
  <si>
    <t>4.6.9.1</t>
  </si>
  <si>
    <t>4.6.9.2</t>
  </si>
  <si>
    <t>4.6.9.3</t>
  </si>
  <si>
    <t>4.6.9.4</t>
  </si>
  <si>
    <t>4.6.9.5</t>
  </si>
  <si>
    <t>4.6.10</t>
  </si>
  <si>
    <t>4.6.10.1</t>
  </si>
  <si>
    <t>4.6.10.2</t>
  </si>
  <si>
    <t>4.6.10.3</t>
  </si>
  <si>
    <t>4.6.10.4</t>
  </si>
  <si>
    <t>4.6.10.5</t>
  </si>
  <si>
    <t>4.6.10.6</t>
  </si>
  <si>
    <t>4.7</t>
  </si>
  <si>
    <t>4.7.2.5</t>
  </si>
  <si>
    <t>4.7.5</t>
  </si>
  <si>
    <t>4.7.5.1</t>
  </si>
  <si>
    <t>4.7.5.2</t>
  </si>
  <si>
    <t>4.7.5.3</t>
  </si>
  <si>
    <t>4.7.5.4</t>
  </si>
  <si>
    <t>4.7.5.5</t>
  </si>
  <si>
    <t>4.7.5.6</t>
  </si>
  <si>
    <t>4.7.5.7</t>
  </si>
  <si>
    <t>4.7.6</t>
  </si>
  <si>
    <t>4.7.6.1</t>
  </si>
  <si>
    <t>4.7.6.2</t>
  </si>
  <si>
    <t>4.7.6.3</t>
  </si>
  <si>
    <t>4.7.6.4</t>
  </si>
  <si>
    <t>4.7.6.5</t>
  </si>
  <si>
    <t>4.7.6.6</t>
  </si>
  <si>
    <t>4.8</t>
  </si>
  <si>
    <t>4.8.3</t>
  </si>
  <si>
    <t>4.8.3.1</t>
  </si>
  <si>
    <t>4.8.3.2</t>
  </si>
  <si>
    <t>4.8.3.3</t>
  </si>
  <si>
    <t>4.8.3.4</t>
  </si>
  <si>
    <t>4.8.4</t>
  </si>
  <si>
    <t>4.9</t>
  </si>
  <si>
    <t>4.9.1.4</t>
  </si>
  <si>
    <t>4.9.1.5</t>
  </si>
  <si>
    <t>4.9.2.4</t>
  </si>
  <si>
    <t>4.9.2.5</t>
  </si>
  <si>
    <t>4.10</t>
  </si>
  <si>
    <t>4.10.1</t>
  </si>
  <si>
    <t>4.10.1.1</t>
  </si>
  <si>
    <t>4.10.1.2</t>
  </si>
  <si>
    <t>4.10.2</t>
  </si>
  <si>
    <t>4.10.2.1</t>
  </si>
  <si>
    <t>4.10.2.2</t>
  </si>
  <si>
    <t>4.11</t>
  </si>
  <si>
    <t>4.11.1</t>
  </si>
  <si>
    <t>4.11.2</t>
  </si>
  <si>
    <t>4.11.3</t>
  </si>
  <si>
    <t>4.11.4</t>
  </si>
  <si>
    <t>4.11.5</t>
  </si>
  <si>
    <t>4.12</t>
  </si>
  <si>
    <t>4.13</t>
  </si>
  <si>
    <t>4.13.1</t>
  </si>
  <si>
    <t>4.13.1.1</t>
  </si>
  <si>
    <t>4.13.2</t>
  </si>
  <si>
    <t>4.13.2.1</t>
  </si>
  <si>
    <t>4.13.2.2</t>
  </si>
  <si>
    <t>4.13.3</t>
  </si>
  <si>
    <t>4.13.3.1</t>
  </si>
  <si>
    <t>4.13.3.2</t>
  </si>
  <si>
    <t>4.13.3.3</t>
  </si>
  <si>
    <t>4.13.4</t>
  </si>
  <si>
    <t>4.13.5</t>
  </si>
  <si>
    <t>4.13.5.1</t>
  </si>
  <si>
    <t>4.13.5.2</t>
  </si>
  <si>
    <t>4.13.5.3</t>
  </si>
  <si>
    <t>4.13.6</t>
  </si>
  <si>
    <t>4.13.6.1</t>
  </si>
  <si>
    <t>4.13.6.2</t>
  </si>
  <si>
    <t>4.13.6.3</t>
  </si>
  <si>
    <t>4.13.6.4</t>
  </si>
  <si>
    <t>4.13.7</t>
  </si>
  <si>
    <t>4.13.7.1</t>
  </si>
  <si>
    <t>4.13.7.2</t>
  </si>
  <si>
    <t>4.13.8</t>
  </si>
  <si>
    <t>4.13.8.1</t>
  </si>
  <si>
    <t>4.13.9</t>
  </si>
  <si>
    <t>4.13.9.1</t>
  </si>
  <si>
    <t>4.13.9.2</t>
  </si>
  <si>
    <t>4.13.9.3</t>
  </si>
  <si>
    <t>4.13.10</t>
  </si>
  <si>
    <t>4.13.10.1</t>
  </si>
  <si>
    <t>4.13.10.2</t>
  </si>
  <si>
    <t>4.13.10.3</t>
  </si>
  <si>
    <t>4.13.11</t>
  </si>
  <si>
    <t>4.13.11.1</t>
  </si>
  <si>
    <t>4.13.11.2</t>
  </si>
  <si>
    <t>4.13.12</t>
  </si>
  <si>
    <t>4.13.12.1</t>
  </si>
  <si>
    <t>4.13.12.2</t>
  </si>
  <si>
    <t>4.13.12.3</t>
  </si>
  <si>
    <t>4.13.12.4</t>
  </si>
  <si>
    <t>4.13.13</t>
  </si>
  <si>
    <t>4.13.13.1</t>
  </si>
  <si>
    <t>4.13.13.2</t>
  </si>
  <si>
    <t>4.13.13.3</t>
  </si>
  <si>
    <t>4.13.13.4</t>
  </si>
  <si>
    <t>4.13.14</t>
  </si>
  <si>
    <t>4.13.14.1</t>
  </si>
  <si>
    <t>4.13.14.2</t>
  </si>
  <si>
    <t>4.13.14.3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</si>
  <si>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</si>
  <si>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</si>
  <si>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</si>
  <si>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</si>
  <si>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</si>
  <si>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</si>
  <si>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</si>
  <si>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</si>
  <si>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4.14.8</t>
  </si>
  <si>
    <t>4.14.9</t>
  </si>
  <si>
    <t>4.14.10</t>
  </si>
  <si>
    <t>4.14.11</t>
  </si>
  <si>
    <t>4.15</t>
  </si>
  <si>
    <t>4.15.1</t>
  </si>
  <si>
    <t>1.2.1</t>
  </si>
  <si>
    <t>1.3.1</t>
  </si>
  <si>
    <t>1.4.1</t>
  </si>
  <si>
    <t>1.5.1</t>
  </si>
  <si>
    <t>1.5.2</t>
  </si>
  <si>
    <t>1.5.3</t>
  </si>
  <si>
    <t>1.5.4</t>
  </si>
  <si>
    <t>1.5.5</t>
  </si>
  <si>
    <t>1.5.6</t>
  </si>
  <si>
    <t>1.5.7</t>
  </si>
  <si>
    <t>Калужская обл.</t>
  </si>
  <si>
    <t>13190 Федеральные службы и федеральные агентства, руководство деятельностью которых осуществляет Президент Российской Федерации</t>
  </si>
  <si>
    <t>ИСПАНИЯ</t>
  </si>
  <si>
    <t>4.6.6.2</t>
  </si>
  <si>
    <t>4.6.6.3</t>
  </si>
  <si>
    <t>4.6.6.4</t>
  </si>
  <si>
    <t>4.7.1</t>
  </si>
  <si>
    <t>4.7.1.1</t>
  </si>
  <si>
    <t>4.7.1.2</t>
  </si>
  <si>
    <t>4.7.2</t>
  </si>
  <si>
    <t>4.7.2.1</t>
  </si>
  <si>
    <t>4.7.2.2</t>
  </si>
  <si>
    <t>4.7.2.3</t>
  </si>
  <si>
    <t>4.7.2.4</t>
  </si>
  <si>
    <t>4.7.3</t>
  </si>
  <si>
    <t>4.7.3.1</t>
  </si>
  <si>
    <t>4.7.3.2</t>
  </si>
  <si>
    <t>4.7.3.3</t>
  </si>
  <si>
    <t>4.7.3.4</t>
  </si>
  <si>
    <t>4.7.4</t>
  </si>
  <si>
    <t>4.7.4.1</t>
  </si>
  <si>
    <t>4.7.4.2</t>
  </si>
  <si>
    <t>4.7.4.3</t>
  </si>
  <si>
    <t>4.7.4.4</t>
  </si>
  <si>
    <t>4.8.1</t>
  </si>
  <si>
    <t>4.8.1.1</t>
  </si>
  <si>
    <t>4.8.1.2</t>
  </si>
  <si>
    <t>4.8.2</t>
  </si>
  <si>
    <t>4.8.2.1</t>
  </si>
  <si>
    <t>4.8.2.2</t>
  </si>
  <si>
    <t>4.8.2.3</t>
  </si>
  <si>
    <t>4.9.1</t>
  </si>
  <si>
    <t>4.9.1.1</t>
  </si>
  <si>
    <t>4.9.1.2</t>
  </si>
  <si>
    <t>4.9.1.3</t>
  </si>
  <si>
    <t>4.9.2</t>
  </si>
  <si>
    <t>4.9.2.1</t>
  </si>
  <si>
    <t>4.9.2.2</t>
  </si>
  <si>
    <t>4.9.2.3</t>
  </si>
  <si>
    <t>4.12.1</t>
  </si>
  <si>
    <t>4.12.2</t>
  </si>
  <si>
    <t>4.12.3</t>
  </si>
  <si>
    <t>13900 Организации при федеральных органах исполнительной власти</t>
  </si>
  <si>
    <t>13911 Федеральное управление медико-биологических экстремальных проблем при Министерстве здравоохранения и социального развития Российской Федерации</t>
  </si>
  <si>
    <t>13912 Российский центр международного научного и культурного сотрудничества при Министерстве иностранных дел Российской Федерации</t>
  </si>
  <si>
    <t>13972 Инспекция негосударственных пенсионных фондов при Министерстве здравоохранения и социального развития Российской Федерации</t>
  </si>
  <si>
    <t>13977 Государственное учреждение Государственная регистрационная палата при Министерстве юстиции Российской Федерации</t>
  </si>
  <si>
    <t>41118 Открытое акционерное общество "Акционерная компания по транспорту нефти "Транснефть"</t>
  </si>
  <si>
    <t>41119 Открытое акционерное общество "Акционерная компания трубопроводного транспорта нефтепродуктов "Транснефтепродукт""</t>
  </si>
  <si>
    <t>41123 Акционерное общество открытого типа "НПО "Транспрогресс России"</t>
  </si>
  <si>
    <t>41125 Открытое акционерное общество "Оренбургская нефтяная акционерная компания"</t>
  </si>
  <si>
    <t>ИСЛАНДИЯ</t>
  </si>
  <si>
    <t>Президент Российской Федерации</t>
  </si>
  <si>
    <t>13100 Федеральные министерства, федеральные службы и федеральные агентства, руководство деятельностью которых осуществляет Президент Российской Федерации, федеральные службы и федеральные агентства, подведомственные этим федеральным министерствам</t>
  </si>
  <si>
    <t>БРАЗИЛИЯ</t>
  </si>
  <si>
    <t xml:space="preserve">Бурятия респ. </t>
  </si>
  <si>
    <t>13110 Министерство внутренних дел Российской Федерации</t>
  </si>
  <si>
    <t>ВЕЛИКОБРИТАНИЯ</t>
  </si>
  <si>
    <t>Владимирская обл.</t>
  </si>
  <si>
    <t>13112 Федеральная миграционная служба</t>
  </si>
  <si>
    <t>ВЕНГРИЯ</t>
  </si>
  <si>
    <t>Волгоградская обл.</t>
  </si>
  <si>
    <t>13130 Министерство Российской Федерации по делам гражданской обороны, чрезвычайным ситуациям и ликвидации последствий стихийных бедствий</t>
  </si>
  <si>
    <t>ВЕНЕСУЭЛА</t>
  </si>
  <si>
    <t>Вологодская обл.</t>
  </si>
  <si>
    <t>Камчатский край</t>
  </si>
  <si>
    <t>13191 Государственная фельдъегерская служба Российской Федерации (федеральная служба)</t>
  </si>
  <si>
    <t>ИТАЛИЯ</t>
  </si>
  <si>
    <t>Карачаево-Черкесская респ.</t>
  </si>
  <si>
    <t>13193 Служба внешней разведки Российской Федерации (федеральная служба)</t>
  </si>
  <si>
    <t>КАЗАХСТАН</t>
  </si>
  <si>
    <t xml:space="preserve">Карелия респ. </t>
  </si>
  <si>
    <t>13194 Федеральная служба безопасности Российской Федерации (федеральная служба)</t>
  </si>
  <si>
    <t>КАНАДА</t>
  </si>
  <si>
    <t>Кемеровская обл.</t>
  </si>
  <si>
    <t>13195 Федеральная служба Российской Федерации по контролю за оборотом наркотиков (федеральная служба)</t>
  </si>
  <si>
    <t>КИПР</t>
  </si>
  <si>
    <t>Кировская обл.</t>
  </si>
  <si>
    <t>13196 Федеральная служба охраны Российской Федерации (федеральная служба)</t>
  </si>
  <si>
    <t>КИРГИЗИЯ</t>
  </si>
  <si>
    <t xml:space="preserve">Коми респ. </t>
  </si>
  <si>
    <t>13197 Главное управление специальных программ Президента Российской Федерации (федеральное агентство)</t>
  </si>
  <si>
    <t>КИТАЙ</t>
  </si>
  <si>
    <t>Российский гуманитарный научный фонд</t>
  </si>
  <si>
    <t>Костромская обл.</t>
  </si>
  <si>
    <t>13198 Управление делами Президента Российской Федерации (федеральное агентство)</t>
  </si>
  <si>
    <t>КНДР</t>
  </si>
  <si>
    <t>Российский фонд фундаментальных исследований</t>
  </si>
  <si>
    <t>13200 Федеральные министерства, руководство которыми осуществляет Правительство Российской Федерации, федеральные службы и федеральные агентства, подведомственные этим федеральным министерствам</t>
  </si>
  <si>
    <t>ЛАТВИЯ</t>
  </si>
  <si>
    <t>13220 Министерство здравоохранения и социального развития Российской Федерации</t>
  </si>
  <si>
    <t>ЛИТВА</t>
  </si>
  <si>
    <t>Курганская обл.</t>
  </si>
  <si>
    <t>13222 Федеральная служба по надзору в сфере защиты прав потребителей и благополучия человека</t>
  </si>
  <si>
    <t>ЛИХТЕНШТЕЙН</t>
  </si>
  <si>
    <t>Счетная палата Российской Федерации</t>
  </si>
  <si>
    <t>Курская обл.</t>
  </si>
  <si>
    <t>13224 Федеральная служба по надзору в сфере здравоохранения и социального развития</t>
  </si>
  <si>
    <t>ЛЮКСЕМБУРГ</t>
  </si>
  <si>
    <t>Ленинградская обл.</t>
  </si>
  <si>
    <t>13225 Федеральное медико-биологическое агентство</t>
  </si>
  <si>
    <t>МАЛАЙЗИЯ</t>
  </si>
  <si>
    <t>Липецкая обл.</t>
  </si>
  <si>
    <t>13226 Федеральная служба по труду и занятости</t>
  </si>
  <si>
    <t>Программное мероприятие</t>
  </si>
  <si>
    <t>Тема проекта</t>
  </si>
  <si>
    <t>Цель проекта</t>
  </si>
  <si>
    <t>Область научных исследований</t>
  </si>
  <si>
    <t>Направления реализации</t>
  </si>
  <si>
    <t>Прогнозирование и мониторинг развития научно-технической сферы</t>
  </si>
  <si>
    <t>Живые системы</t>
  </si>
  <si>
    <t>Индустрия наносистем и материалов</t>
  </si>
  <si>
    <t>Информационно-телекоммуникационные системы</t>
  </si>
  <si>
    <t>Рациональное природопользование</t>
  </si>
  <si>
    <t>Энергетика и энергосбережение</t>
  </si>
  <si>
    <t>Управление Программой</t>
  </si>
  <si>
    <t>Критические технологии</t>
  </si>
  <si>
    <t>Часть 3. Информационная карта</t>
  </si>
  <si>
    <t>13241 Федеральная служба по интеллектуальной собственности, патентам и товарным знакам</t>
  </si>
  <si>
    <t>Республика Корея</t>
  </si>
  <si>
    <t>Омская обл.</t>
  </si>
  <si>
    <t>13242 Федеральная служба по надзору в сфере образования и науки</t>
  </si>
  <si>
    <t>РУМЫНИЯ</t>
  </si>
  <si>
    <t>Оренбургская обл.</t>
  </si>
  <si>
    <t>13243 Федеральное агентство по науке и инновациям</t>
  </si>
  <si>
    <t>САУДОВСКАЯ АРАВИЯ</t>
  </si>
  <si>
    <t>Орловская обл.</t>
  </si>
  <si>
    <t>13244 Федеральное агентство по образованию</t>
  </si>
  <si>
    <t>СЕРБИЯ</t>
  </si>
  <si>
    <t>Пензенская обл.</t>
  </si>
  <si>
    <t>13252 Федеральная служба по надзору в сфере природопользования</t>
  </si>
  <si>
    <t>СИНГАПУР</t>
  </si>
  <si>
    <t>13254 Федеральное агентство водных ресурсов</t>
  </si>
  <si>
    <t>СЛОВАКИЯ</t>
  </si>
  <si>
    <t>13256 Федеральное агентство лесного хозяйства</t>
  </si>
  <si>
    <t>СЛОВЕНИЯ</t>
  </si>
  <si>
    <t>Псковская обл.</t>
  </si>
  <si>
    <t>13257 Федеральное агентство по недропользованию</t>
  </si>
  <si>
    <t>США</t>
  </si>
  <si>
    <t>Ростовская обл.</t>
  </si>
  <si>
    <t>13260 Министерство промышленности и энергетики Российской Федерации</t>
  </si>
  <si>
    <t>ТАДЖИКИСТАН</t>
  </si>
  <si>
    <t>Рязанская обл.</t>
  </si>
  <si>
    <t>13262 Федеральное агентство по техническому регулированию и метрологии</t>
  </si>
  <si>
    <t xml:space="preserve">ТАИЛАНД </t>
  </si>
  <si>
    <t>Самарская обл.</t>
  </si>
  <si>
    <t>13264 Федеральное агентство по атомной энергии</t>
  </si>
  <si>
    <t>ТУРКМЕНИЯ</t>
  </si>
  <si>
    <t xml:space="preserve">Санкт-Петербург </t>
  </si>
  <si>
    <t>13265 Федеральное космическое агентство</t>
  </si>
  <si>
    <t>ТУРЦИЯ</t>
  </si>
  <si>
    <t>Саратовская обл.</t>
  </si>
  <si>
    <t>13266 Федеральное агентство по промышленности</t>
  </si>
  <si>
    <t>УЗБЕКИСТАН</t>
  </si>
  <si>
    <t xml:space="preserve">Саха (Якутия) респ. </t>
  </si>
  <si>
    <t>13268 Федеральное агентство по энергетике</t>
  </si>
  <si>
    <t>УКРАИНА</t>
  </si>
  <si>
    <t>Сахалинская обл.</t>
  </si>
  <si>
    <t>13270 Министерство сельского хозяйства Российской Федерации</t>
  </si>
  <si>
    <t>ФИЛИППИНЫ</t>
  </si>
  <si>
    <t>Свердловская обл.</t>
  </si>
  <si>
    <t>13271 Федеральная служба по ветеринарному и фитосанитарному надзору</t>
  </si>
  <si>
    <t>ФИНЛЯНДИЯ</t>
  </si>
  <si>
    <t xml:space="preserve">Северная Осетия - Алания респ. </t>
  </si>
  <si>
    <t>13274 Федеральное агентство по рыболовству</t>
  </si>
  <si>
    <t>ФРАНЦИЯ</t>
  </si>
  <si>
    <t>Смоленская обл.</t>
  </si>
  <si>
    <t>13275 Федеральное агентство по сельскому хозяйству</t>
  </si>
  <si>
    <t>ХОРВАТИЯ</t>
  </si>
  <si>
    <t>13280 Министерство транспорта Российской Федерации</t>
  </si>
  <si>
    <t>ЧЕРНОГОРИЯ</t>
  </si>
  <si>
    <t>Тамбовская обл.</t>
  </si>
  <si>
    <t>13281 Федеральная служба по надзору в сфере связи</t>
  </si>
  <si>
    <t>ЧЕШСКАЯ РЕСПУБЛИКА</t>
  </si>
  <si>
    <t xml:space="preserve">Татарстан респ. </t>
  </si>
  <si>
    <t>13282 Федеральная служба по надзору в сфере транспорта</t>
  </si>
  <si>
    <t>ЧИЛИ</t>
  </si>
  <si>
    <t>Тверская обл.</t>
  </si>
  <si>
    <t>13284 Федеральное агентство воздушного транспорта</t>
  </si>
  <si>
    <t>ШВЕЙЦАРИЯ</t>
  </si>
  <si>
    <t>Томская обл.</t>
  </si>
  <si>
    <t>13285 Федеральное дорожное агентство</t>
  </si>
  <si>
    <t>ШВЕЦИЯ</t>
  </si>
  <si>
    <t>59.73 Средства оргтехники</t>
  </si>
  <si>
    <t>60 Полиграфия. Репрография. Фотокинотехника</t>
  </si>
  <si>
    <t>61 ХИМИЧЕСКАЯ ТЕХНОЛОГИЯ. ХИМИЧЕСКАЯ ПРОМЫШЛЕННОСТЬ</t>
  </si>
  <si>
    <t>61.01 Общие вопросы химической технологии и химической промышленности</t>
  </si>
  <si>
    <t>61.13 Процессы и аппараты химической технологии</t>
  </si>
  <si>
    <t>61.29 Химическое сырье</t>
  </si>
  <si>
    <t>61.31 Технология неорганических веществ и продуктов</t>
  </si>
  <si>
    <t>61.33 Производство удобрений</t>
  </si>
  <si>
    <t>61.35 Технология производства силикатных материалов</t>
  </si>
  <si>
    <t>61.37 Технология органических веществ и продуктов</t>
  </si>
  <si>
    <t>61.39 Промышленный синтез органических красителей и пигментов</t>
  </si>
  <si>
    <t>61.41 Технология фотографических материалов</t>
  </si>
  <si>
    <t>61.43 Технология взрывчатых веществ и средств химической защиты</t>
  </si>
  <si>
    <t>61.45 Технология химико-фармацевтических средств</t>
  </si>
  <si>
    <t>61.47 Технология душистых веществ</t>
  </si>
  <si>
    <t>61.49 Технология пестицидов и дезинфицирующих веществ</t>
  </si>
  <si>
    <t>61.51 Технология переработки нефти и газа</t>
  </si>
  <si>
    <t>61.53 Технология переработки твердых горючих ископаемых</t>
  </si>
  <si>
    <t>61.55 Лесохимические производства</t>
  </si>
  <si>
    <t>61.57 Технология природных высокомолекулярных соединений</t>
  </si>
  <si>
    <t>61.59 Технология синтетических высокомолекулярных соединений</t>
  </si>
  <si>
    <t>29.03.30 Криогенная техника и методика физического эксперимента</t>
  </si>
  <si>
    <t>29.03.31 Оптические методы измерения в физическом эксперименте</t>
  </si>
  <si>
    <t>29.03.35 Электрические и магнитные измерения в физическом эксперименте</t>
  </si>
  <si>
    <t>29.03.37 Резонансные методы измерения в физическом эксперименте</t>
  </si>
  <si>
    <t>29.03.39 Лабораторная электроника</t>
  </si>
  <si>
    <t>29.03.45 Обработка данных физического эксперимента</t>
  </si>
  <si>
    <t>29.03.47 Планирование физических экспериментов</t>
  </si>
  <si>
    <t>29.03.77 Моделирование физических явлений и методы решения физических задач с применением ЭВМ</t>
  </si>
  <si>
    <t>29.03.85 Автоматизация физического эксперимента с применением ЭВМ</t>
  </si>
  <si>
    <t>29.05 Физика элементарных частиц. Теория полей. Физика высоких энергий</t>
  </si>
  <si>
    <t>29.05.01 Общие вопросы</t>
  </si>
  <si>
    <t>29.05.03 Математические методы теоретической физики</t>
  </si>
  <si>
    <t>29.05.05 Методы теории групп в физике</t>
  </si>
  <si>
    <t>29.05.09 Классическая механика. Релятивистская механика. Классическая теория поля</t>
  </si>
  <si>
    <t>29.05.15 Квантовая механика</t>
  </si>
  <si>
    <t>29.05.19 Специальная теория относительности</t>
  </si>
  <si>
    <t>29.05.23 Релятивистская квантовая теория. Квантовая теория поля</t>
  </si>
  <si>
    <t>29.05.27 Свойства стабильных частиц. Фундаментальные законы сохранения</t>
  </si>
  <si>
    <t>29.05.29 Сильное взаимодействие</t>
  </si>
  <si>
    <t>29.05.33 Электромагнитное взаимодействие</t>
  </si>
  <si>
    <t>29.05.37 Слабое взаимодействие</t>
  </si>
  <si>
    <t>29.05.41 Гравитационное взаимодействие. Общая теория относительности</t>
  </si>
  <si>
    <t>29.05.45 Космические лучи. Релятивистская астрофизика. Космология</t>
  </si>
  <si>
    <t>3.6.8.3</t>
  </si>
  <si>
    <t>4.2.1</t>
  </si>
  <si>
    <t>4.2.2</t>
  </si>
  <si>
    <t>4.2.3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</si>
  <si>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</si>
  <si>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</si>
  <si>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</si>
  <si>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</si>
  <si>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</si>
  <si>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</si>
  <si>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</si>
  <si>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</si>
  <si>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4.5.1.1</t>
  </si>
  <si>
    <t>4.5.1.2</t>
  </si>
  <si>
    <t>4.5.1.3</t>
  </si>
  <si>
    <t>4.5.1.4</t>
  </si>
  <si>
    <t>4.5.2</t>
  </si>
  <si>
    <t>4.5.3</t>
  </si>
  <si>
    <t>4.5.3.1</t>
  </si>
  <si>
    <t>4.5.3.2</t>
  </si>
  <si>
    <t>4.5.3.3</t>
  </si>
  <si>
    <t>4.5.3.4</t>
  </si>
  <si>
    <t>4.5.4</t>
  </si>
  <si>
    <t>4.5.4.1</t>
  </si>
  <si>
    <t>4.5.4.2</t>
  </si>
  <si>
    <t>41034 Межотраслевое государственное объединение по комплексному централизованному обслуживанию сложного технологического оборудования с применением микропроцессорной техники</t>
  </si>
  <si>
    <t>41035 Международное объединение по разработке и производству приборов промышленного контроля и регулирования технологических процессов</t>
  </si>
  <si>
    <t>41036 Акционерное общество закрытого типа "Техноэлектронмаш"</t>
  </si>
  <si>
    <t>41037 Межотраслевое государственное объединение по разработке, производству, монтажу и обслуживанию автоматизированных систем</t>
  </si>
  <si>
    <t>41038 Акционерное общество закрытого типа - межотраслевое объединение по разработке, производству и техническому обслуживанию персональных ЭВМ</t>
  </si>
  <si>
    <t>41039 Межотраслевое объединение по разработке,производству и обслуживанию систем безопасности</t>
  </si>
  <si>
    <t>41043 Народный концерн "Бутэк"</t>
  </si>
  <si>
    <t>41044 Товарищество с ограниченной ответственностью "Международный концерн "Гидромаш"</t>
  </si>
  <si>
    <t>41046 Акционерное общество открытого типа "Концерн "Деко"</t>
  </si>
  <si>
    <t>41048 Акционерное объединение по разработке и производству приборов и средств автоматизации научных исследований высшей категории сложности "Научные приборы"</t>
  </si>
  <si>
    <t>41052 Консорциум "Арал"</t>
  </si>
  <si>
    <t>41053 Ассоциация предприятий, объединений и организаций полиграфической промышленности "Аспол"</t>
  </si>
  <si>
    <t>41058 Центральный союз потребительских обществ Российской Федерации</t>
  </si>
  <si>
    <t>41059 Открытое акционерное общество "Росгосстрах"</t>
  </si>
  <si>
    <t>41062 Открытое акционерное общество "Федеральная контрактная корпорация "Росконтракт"</t>
  </si>
  <si>
    <t>41064 Открытое акционерное общество "Концерн бумага"</t>
  </si>
  <si>
    <t>41066 Российский государственный концерн "Цемент"</t>
  </si>
  <si>
    <t>41067 Концерн "Северолес"</t>
  </si>
  <si>
    <t>41068 Российский концерн по разработке, производству и реализации продукции спортивного назначения</t>
  </si>
  <si>
    <t>41072 Открытое акционерное общество предприятий местной промышленности России</t>
  </si>
  <si>
    <t>41073 Открытое акционерное общество "Российская топливная компания" - Ростоппром</t>
  </si>
  <si>
    <t>НИР</t>
  </si>
  <si>
    <t>4.3.4</t>
  </si>
  <si>
    <t>4.3.4.1</t>
  </si>
  <si>
    <t>4.3.4.2</t>
  </si>
  <si>
    <t>4.3.4.3</t>
  </si>
  <si>
    <t>51000 Добровольные объединения (ассоциации) экономического взаимодействия субъектов Российской Федерации</t>
  </si>
  <si>
    <t>52000 Добровольные объединения (ассоциацици) экономического взаимодействия органов местного самоуправления</t>
  </si>
  <si>
    <t>60000 Общественные объединения и религиозные организации</t>
  </si>
  <si>
    <t>61000 Общественные объединения</t>
  </si>
  <si>
    <t>61100 Общероссийские общественные объединения</t>
  </si>
  <si>
    <t>61200 Межрегиональные общественные объединения</t>
  </si>
  <si>
    <t>61300 Региональные и местные общественные объединения</t>
  </si>
  <si>
    <t>61500 Международные общественные объединения</t>
  </si>
  <si>
    <t>62000 Религиозные организации</t>
  </si>
  <si>
    <t>70000 Межгосударственные органы управления</t>
  </si>
  <si>
    <t>71000 Межгосударственные органы управления, образованные странами</t>
  </si>
  <si>
    <t>71001 Межгосударственный авиационный комитет</t>
  </si>
  <si>
    <t>71002 Комитет по делам воинов-интернационалистов при Совете глав правительств государств-участников Содружества</t>
  </si>
  <si>
    <t>71003 Электроэнергетический совет Содружества Независимых Государств</t>
  </si>
  <si>
    <t>71004 Межгосударственный банк</t>
  </si>
  <si>
    <t>71006 Межгосударственное евроазиатское объединение угля и металла</t>
  </si>
  <si>
    <t>71007 Исполнительный комитет Содружества Независимых Государств</t>
  </si>
  <si>
    <t>71009 Главное командование объединенных вооруженных сил СНГ</t>
  </si>
  <si>
    <t>14000 Судебная власть Российской Федерации</t>
  </si>
  <si>
    <t>14001 Конституционный суд Российской Федерации</t>
  </si>
  <si>
    <t>14002 Система федеральных судов общей юрисдикции</t>
  </si>
  <si>
    <t>14003 Система арбитражных судов в Российской Федерации</t>
  </si>
  <si>
    <t>14004 Система прокуратуры Российской Федерации</t>
  </si>
  <si>
    <t>14005 Система Судебного департамента при Верховном Суде Российской Федерации</t>
  </si>
  <si>
    <t>15000 Другие организации федерального уровня</t>
  </si>
  <si>
    <t>15001 Центральный банк Российской Федерации</t>
  </si>
  <si>
    <t>15002 Банк внешней торговли (открытое акционерное общество)</t>
  </si>
  <si>
    <t>15003 Государственный специализированный банк - Банк внешнеэкономической деятельности СССР</t>
  </si>
  <si>
    <t>15005 Акционерный коммерческий агропромышленный банк (открытое акционерное общество)</t>
  </si>
  <si>
    <t>15007 Акционерный коммерческий Сберегательный банк Российской Федерации (открытое акционерное общество)</t>
  </si>
  <si>
    <t>15013 Пенсионный фонд Российской Федерации</t>
  </si>
  <si>
    <t>15014 Российский гуманитарный научный фонд</t>
  </si>
  <si>
    <t>15015 Федеральный фонд поддержки малого предпринимательства</t>
  </si>
  <si>
    <t>15016 Российский фонд фундаментальных исследований</t>
  </si>
  <si>
    <t>15017 Федеральный фонд обязательного ФОМС медицинского страхования</t>
  </si>
  <si>
    <t>15018 Фонд социального страхования Российской Федерации</t>
  </si>
  <si>
    <t>15019 Фонд содействия развитию малых форм предприятий в научно-технической сфере</t>
  </si>
  <si>
    <t>15067 Уральское отделение Российской академии наук</t>
  </si>
  <si>
    <t>15068 Государственное учреждение Дальневосточное отделение Российской академии наук</t>
  </si>
  <si>
    <t>15070 Российская академия сельскохозяйственных наук</t>
  </si>
  <si>
    <t>15075 Российская академия медицинских наук РАМН</t>
  </si>
  <si>
    <t>15078 Российская академия архитектуры и строительных наук</t>
  </si>
  <si>
    <t>15080 Российская академия образования</t>
  </si>
  <si>
    <t>15082 Российская академия художеств</t>
  </si>
  <si>
    <t>15085 Общественная палата Российской Федерации</t>
  </si>
  <si>
    <t>20000 Органы государственной власти субъектов Российской Федерации</t>
  </si>
  <si>
    <t>22000 Органы представительной (законодательной) власти субъектов Российской Федерации</t>
  </si>
  <si>
    <t>23000 Органы исполнительной власти субъектов Российской Федерации</t>
  </si>
  <si>
    <t>23010 Правительства (администрации) и аналогичные по организационному уровню и функциям организации</t>
  </si>
  <si>
    <t>23129 Финансовые органы субъектов Российской Федерации</t>
  </si>
  <si>
    <t>23140 Органы управления сельского хозяйства субъектов Российской Федерации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</si>
  <si>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</si>
  <si>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</si>
  <si>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</si>
  <si>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</si>
  <si>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</si>
  <si>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</si>
  <si>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</si>
  <si>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</si>
  <si>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</si>
  <si>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</si>
  <si>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</si>
  <si>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</si>
  <si>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</si>
  <si>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</si>
  <si>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</si>
  <si>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</si>
  <si>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</si>
  <si>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</si>
  <si>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</si>
  <si>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</si>
  <si>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</si>
  <si>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</si>
  <si>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</si>
  <si>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</si>
  <si>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</si>
  <si>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</si>
  <si>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</si>
  <si>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</si>
  <si>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</si>
  <si>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</si>
  <si>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</si>
  <si>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</si>
  <si>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</si>
  <si>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</si>
  <si>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2.1.9</t>
  </si>
  <si>
    <t>2.2.1</t>
  </si>
  <si>
    <t>2.2.2</t>
  </si>
  <si>
    <t>2.2.3</t>
  </si>
  <si>
    <t>2.2.4</t>
  </si>
  <si>
    <t>2.2.5</t>
  </si>
  <si>
    <t>2.2.6</t>
  </si>
  <si>
    <t>2.2.7</t>
  </si>
  <si>
    <t>2.3.5</t>
  </si>
  <si>
    <t>3.3</t>
  </si>
  <si>
    <t>3.3.9</t>
  </si>
  <si>
    <t>3.4</t>
  </si>
  <si>
    <t>3.4.9</t>
  </si>
  <si>
    <t>3.5</t>
  </si>
  <si>
    <t>3.5.9</t>
  </si>
  <si>
    <t>3.6</t>
  </si>
  <si>
    <t>3.6.9</t>
  </si>
  <si>
    <t>Консорциумы, образованные в целях выполнения работ</t>
  </si>
  <si>
    <t>4.1</t>
  </si>
  <si>
    <t>4.1.1</t>
  </si>
  <si>
    <t>4.1.2</t>
  </si>
  <si>
    <t>4.2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</si>
  <si>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</si>
  <si>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</si>
  <si>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</si>
  <si>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</si>
  <si>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</si>
  <si>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</si>
  <si>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</si>
  <si>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</si>
  <si>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4.3</t>
  </si>
  <si>
    <t>4.3.1</t>
  </si>
  <si>
    <t>4.3.1.1</t>
  </si>
  <si>
    <t>4.3.1.2</t>
  </si>
  <si>
    <t>4.3.1.3</t>
  </si>
  <si>
    <t>4.3.1.4</t>
  </si>
  <si>
    <t>4.3.1.5</t>
  </si>
  <si>
    <t>4.3.1.6</t>
  </si>
  <si>
    <t>4.3.1.7</t>
  </si>
  <si>
    <t>4.3.1.8</t>
  </si>
  <si>
    <t>4.3.1.9</t>
  </si>
  <si>
    <t>4.3.1.10</t>
  </si>
  <si>
    <t>4.3.2</t>
  </si>
  <si>
    <t>4.3.2.1</t>
  </si>
  <si>
    <t>4.3.2.2</t>
  </si>
  <si>
    <t>4.3.2.3</t>
  </si>
  <si>
    <t>4.3.2.4</t>
  </si>
  <si>
    <t>4.3.2.5</t>
  </si>
  <si>
    <t>4.3.2.6</t>
  </si>
  <si>
    <t>4.3.3</t>
  </si>
  <si>
    <t>4.3.3.1</t>
  </si>
  <si>
    <t>4.3.3.2</t>
  </si>
  <si>
    <t>4.3.3.3</t>
  </si>
  <si>
    <t>4.3.3.4</t>
  </si>
  <si>
    <t>4.3.3.5</t>
  </si>
  <si>
    <t>4.3.3.6</t>
  </si>
  <si>
    <t>4.3.3.7</t>
  </si>
  <si>
    <t>4.3.3.8</t>
  </si>
  <si>
    <t>4.3.3.9</t>
  </si>
  <si>
    <t>4.3.3.10</t>
  </si>
  <si>
    <t>4.3.3.11</t>
  </si>
  <si>
    <t>4.4</t>
  </si>
  <si>
    <t>4.5</t>
  </si>
  <si>
    <t>4.5.1.5</t>
  </si>
  <si>
    <t>4.5.1.6</t>
  </si>
  <si>
    <t>4.5.1.7</t>
  </si>
  <si>
    <t>24100 Конституционные суды субъектов Российской Федерации</t>
  </si>
  <si>
    <t>24400 Мировые судьи</t>
  </si>
  <si>
    <t>28000 Другие организации уровня субъектов Российской Федерации</t>
  </si>
  <si>
    <t>28020 Уполномоченные по правам человека в субъектах Российской Федерации</t>
  </si>
  <si>
    <t>28100 Контрольные органы субъектов Российской Федерации</t>
  </si>
  <si>
    <t>28200 Избирательные комиссии субъектов Российской Федерации</t>
  </si>
  <si>
    <t>30000 Органы местного самоуправления</t>
  </si>
  <si>
    <t>31000 Представительные органы муниципальных образований</t>
  </si>
  <si>
    <t>31100 Представительные органы муниципальных районов</t>
  </si>
  <si>
    <t>31200 Представительные органы городских округов</t>
  </si>
  <si>
    <t>31300 Представительные органы внутригородских территорий городов федерального значения</t>
  </si>
  <si>
    <t>31400 Представительные органы городских поселений</t>
  </si>
  <si>
    <t>31500 Представительные органы сельских поселений</t>
  </si>
  <si>
    <t>32000 Местные администрации (исполнительно-распорядительные органы муниципальных образований)</t>
  </si>
  <si>
    <t>32100 Администрации (исполнительно-распорядительные органы) муниципальных районов</t>
  </si>
  <si>
    <t>32200 Администрации (исполнительно-распорядительные органы) городских округов</t>
  </si>
  <si>
    <t>13140 Министерство иностранных дел Российской Федерации</t>
  </si>
  <si>
    <t>ВЬЕТНАМ</t>
  </si>
  <si>
    <t>Воронежская обл.</t>
  </si>
  <si>
    <t>13160 Министерство обороны Российской Федерации</t>
  </si>
  <si>
    <t>ГЕРМАНИЯ</t>
  </si>
  <si>
    <t xml:space="preserve">Дагестан респ. </t>
  </si>
  <si>
    <t>13162 Федеральная служба по военно-техническому сотрудничеству</t>
  </si>
  <si>
    <t>ГРЕЦИЯ</t>
  </si>
  <si>
    <t>Еврейская авт. обл.</t>
  </si>
  <si>
    <t>13163 Федеральная служба по оборонному заказу</t>
  </si>
  <si>
    <t>ГРУЗИЯ</t>
  </si>
  <si>
    <t>Ивановская обл.</t>
  </si>
  <si>
    <t>13164 Федеральная служба по техническому и экспортному контролю</t>
  </si>
  <si>
    <t>ДАНИЯ</t>
  </si>
  <si>
    <t>Ингушская респ.</t>
  </si>
  <si>
    <t>13165 Федеральное агентство специального строительства</t>
  </si>
  <si>
    <t>ИЗРАИЛЬ</t>
  </si>
  <si>
    <t>Иркутская обл.</t>
  </si>
  <si>
    <t>13170 Министерство юстиции Российской Федерации</t>
  </si>
  <si>
    <t>ИНДИЯ</t>
  </si>
  <si>
    <t>Кабардино-Балкарская респ.</t>
  </si>
  <si>
    <t>13173 Федеральная служба исполнения наказаний</t>
  </si>
  <si>
    <t>ИНДОНЕЗИЯ</t>
  </si>
  <si>
    <t>Пенсионный фонд Российской Федерации</t>
  </si>
  <si>
    <t>Калининградская обл.</t>
  </si>
  <si>
    <t>13174 Федеральная регистрационная служба</t>
  </si>
  <si>
    <t>ИРЛАНДИЯ</t>
  </si>
  <si>
    <t xml:space="preserve">Калмыкия респ. </t>
  </si>
  <si>
    <t>13176 Федеральная служба судебных приставов</t>
  </si>
  <si>
    <t>76. Садоводческие, огороднические или дачные некоммерческие товарищества</t>
  </si>
  <si>
    <t>31. Совместная федеральная и иностранная собственность</t>
  </si>
  <si>
    <t>77. Ассоциации крестьянских (фермерских) хозяйств</t>
  </si>
  <si>
    <t>Федеральное казначейство</t>
  </si>
  <si>
    <t>93%</t>
  </si>
  <si>
    <t>Федеральное космическое агентство</t>
  </si>
  <si>
    <t>94%</t>
  </si>
  <si>
    <t>Федеральное медико-биологическое агентство</t>
  </si>
  <si>
    <t>95%</t>
  </si>
  <si>
    <t>96%</t>
  </si>
  <si>
    <t>Производственные предпосылки для организации выпуска продукции по проекту</t>
  </si>
  <si>
    <t>Создание новых производственных объектов</t>
  </si>
  <si>
    <t>Реконструкция существующих производственных объектов</t>
  </si>
  <si>
    <t>Создание новых производственных мощностей на имеющихся площадях</t>
  </si>
  <si>
    <t>Модернизация действующего производства</t>
  </si>
  <si>
    <t>Организационно-технические решения неинвестиционного характера</t>
  </si>
  <si>
    <t>Дополнительные условия реализации проекта</t>
  </si>
  <si>
    <t>Развитие инженерной и транспортной инфраструктуры</t>
  </si>
  <si>
    <t>Привлечение, подготовка и переподготовка кадров</t>
  </si>
  <si>
    <t>Ответственный исполнитель проекта</t>
  </si>
  <si>
    <t>Численность исполнителей работ</t>
  </si>
  <si>
    <t>Всего</t>
  </si>
  <si>
    <t>Принадлежность исполнителей работ к ведущим научным школам</t>
  </si>
  <si>
    <t>НШ-</t>
  </si>
  <si>
    <t>Структура финансирования по направлениям реализации</t>
  </si>
  <si>
    <t>Прогнозирование и мониторинг</t>
  </si>
  <si>
    <t>Управление программой</t>
  </si>
  <si>
    <t>Необходимый объем финансирования на 2009 г.</t>
  </si>
  <si>
    <t>13749 Государственная хлебная инспекция при Правительстве Российской Федерации</t>
  </si>
  <si>
    <t>13800 Территориальные органы Министерства транспорта Российской Федерации, Министерства здравоохранения и социального развития Российской Федерации, Минфина России, Минэкономразвития России, Минюста России</t>
  </si>
  <si>
    <t>13860 Отделения Российской транспортной инспекции Министерства транспорта Российской Федерации</t>
  </si>
  <si>
    <t>13866 Межоегиональные территориальные управления и территориальные управления воздушного транспорта Министерства транспорта Российской Федерации</t>
  </si>
  <si>
    <t>13291 Федеральная служба по надзору в сфере связи</t>
  </si>
  <si>
    <t>13292 Федеральная служба страхового надзора</t>
  </si>
  <si>
    <t xml:space="preserve">Хакасия респ. </t>
  </si>
  <si>
    <t>13293 Федеральное агентство по информационным технологиям</t>
  </si>
  <si>
    <t xml:space="preserve">Ханты-Мансийский а.о. </t>
  </si>
  <si>
    <t>13294 Федеральная служба по финансовому мониторингу</t>
  </si>
  <si>
    <t>Челябинская обл.</t>
  </si>
  <si>
    <t>13295 Федеральное агентство связи</t>
  </si>
  <si>
    <t>Чеченская респ.</t>
  </si>
  <si>
    <t>13310 Министерство финансов Российской Федерации</t>
  </si>
  <si>
    <t>Читинская обл.</t>
  </si>
  <si>
    <t>13312 Федеральная налоговая служба</t>
  </si>
  <si>
    <t xml:space="preserve">Чувашская респ. </t>
  </si>
  <si>
    <t>13313 Федеральная служба страхового надзора</t>
  </si>
  <si>
    <t>Чукотский а.о.</t>
  </si>
  <si>
    <t>13315 Федеральная служба финансово-бюджетного надзора</t>
  </si>
  <si>
    <t>Ямало-Ненецкий а.о.</t>
  </si>
  <si>
    <t>13316 Федеральная служба по финансовому мониторингу</t>
  </si>
  <si>
    <t>Ярославская обл.</t>
  </si>
  <si>
    <t>13317 Федеральное казначейство (федеральная служба)</t>
  </si>
  <si>
    <t>13320 Министерство экономического развития и торговли Российской Федерации</t>
  </si>
  <si>
    <t>13322 Федеральная служба государственной статистики</t>
  </si>
  <si>
    <t>13323 Федеральная таможенная служба</t>
  </si>
  <si>
    <t>13324 Федеральная служба по тарифам</t>
  </si>
  <si>
    <t>13325 Федеральное агентство по государственным резервам</t>
  </si>
  <si>
    <t>13326 Федеральное агентство кадастра объектов недвижимости</t>
  </si>
  <si>
    <t>13327 Федеральное агентство по управлению федеральным имуществом</t>
  </si>
  <si>
    <t>13328 Федеральное агентство по управлению особыми экономическими зонами</t>
  </si>
  <si>
    <t>13330 Министерство регионального развития Российской Федерации</t>
  </si>
  <si>
    <t>13334 Федеральное агентство по строительству и жилищно-коммунальному хозяйству</t>
  </si>
  <si>
    <t>Хабаровский край</t>
  </si>
  <si>
    <t>16. Частная собственность</t>
  </si>
  <si>
    <t>52. Производственные кооперативы</t>
  </si>
  <si>
    <t>18. Собственность российских граждан, постоянно проживающих за границей</t>
  </si>
  <si>
    <t>53. Крестьянские (фермерские) хозяйства</t>
  </si>
  <si>
    <t>19. Собственность потребительской кооперации</t>
  </si>
  <si>
    <t>41000 Объединения предприятий и организаций, образованные федеральными органами государственной власти</t>
  </si>
  <si>
    <t>22. Собственность иностранных государств</t>
  </si>
  <si>
    <t>66. Общества с дополнительной ответственностью</t>
  </si>
  <si>
    <t>23. Собственность иностранных юридических лиц</t>
  </si>
  <si>
    <t>67. Закрытые акционерные общества</t>
  </si>
  <si>
    <t>2.1.7.5</t>
  </si>
  <si>
    <t>2.1.8</t>
  </si>
  <si>
    <t>2.1.8.1</t>
  </si>
  <si>
    <t>2.1.8.2</t>
  </si>
  <si>
    <t>2.1.8.3</t>
  </si>
  <si>
    <t>2.1.8.4</t>
  </si>
  <si>
    <t>2.1.8.5</t>
  </si>
  <si>
    <t>2.3.1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</si>
  <si>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</si>
  <si>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</si>
  <si>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</si>
  <si>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</si>
  <si>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</si>
  <si>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</si>
  <si>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</si>
  <si>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</si>
  <si>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2.3.1.9</t>
  </si>
  <si>
    <t>2.3.1.10</t>
  </si>
  <si>
    <t>2.3.1.11</t>
  </si>
  <si>
    <t>2.3.1.12</t>
  </si>
  <si>
    <t>2.3.1.13</t>
  </si>
  <si>
    <t>2.3.1.14</t>
  </si>
  <si>
    <t>2.3.2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</si>
  <si>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</si>
  <si>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</si>
  <si>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</si>
  <si>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</si>
  <si>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</si>
  <si>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</si>
  <si>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</si>
  <si>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</si>
  <si>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</si>
  <si>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2.3.3</t>
  </si>
  <si>
    <t>2.3.3.1</t>
  </si>
  <si>
    <t>2.3.3.2</t>
  </si>
  <si>
    <t>2.3.3.3</t>
  </si>
  <si>
    <t>2.3.3.4</t>
  </si>
  <si>
    <t>2.3.3.5</t>
  </si>
  <si>
    <t>2.3.3.6</t>
  </si>
  <si>
    <t>2.3.3.7</t>
  </si>
  <si>
    <t>2.3.3.8</t>
  </si>
  <si>
    <t>2.3.3.9</t>
  </si>
  <si>
    <t>2.3.3.10</t>
  </si>
  <si>
    <t>2.3.3.11</t>
  </si>
  <si>
    <t>2.3.4</t>
  </si>
  <si>
    <t>2.3.4.1</t>
  </si>
  <si>
    <t>2.3.4.2</t>
  </si>
  <si>
    <t>2.3.4.3</t>
  </si>
  <si>
    <t>2.3.4.4</t>
  </si>
  <si>
    <t>2.3.4.5</t>
  </si>
  <si>
    <t>2.3.4.6</t>
  </si>
  <si>
    <t>2.3.4.7</t>
  </si>
  <si>
    <t>2.3.4.8</t>
  </si>
  <si>
    <t>3.1.1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</si>
  <si>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</si>
  <si>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</si>
  <si>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</si>
  <si>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</si>
  <si>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</si>
  <si>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</si>
  <si>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</si>
  <si>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</si>
  <si>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</si>
  <si>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3.1.2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</si>
  <si>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</si>
  <si>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</si>
  <si>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</si>
  <si>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</si>
  <si>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</si>
  <si>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</si>
  <si>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</si>
  <si>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</si>
  <si>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</si>
  <si>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3.1.3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</si>
  <si>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</si>
  <si>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</si>
  <si>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</si>
  <si>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</si>
  <si>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</si>
  <si>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</si>
  <si>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</si>
  <si>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</si>
  <si>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</si>
  <si>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3.1.4</t>
  </si>
  <si>
    <t>3.1.4.1</t>
  </si>
  <si>
    <t>3.1.4.2</t>
  </si>
  <si>
    <t>3.1.4.3</t>
  </si>
  <si>
    <t>3.1.4.4</t>
  </si>
  <si>
    <t>3.1.4.5</t>
  </si>
  <si>
    <t>3.1.4.6</t>
  </si>
  <si>
    <t>3.1.4.7</t>
  </si>
  <si>
    <t>3.1.4.8</t>
  </si>
  <si>
    <t>3.1.4.9</t>
  </si>
  <si>
    <t>3.1.5</t>
  </si>
  <si>
    <t>3.3.1</t>
  </si>
  <si>
    <t>3.3.1.1</t>
  </si>
  <si>
    <t>3.3.1.2</t>
  </si>
  <si>
    <t>3.3.1.3</t>
  </si>
  <si>
    <t>3.3.2</t>
  </si>
  <si>
    <t>3.3.2.1</t>
  </si>
  <si>
    <t>3.3.2.2</t>
  </si>
  <si>
    <t>3.3.2.3</t>
  </si>
  <si>
    <t>3.3.3</t>
  </si>
  <si>
    <t>3.3.3.1</t>
  </si>
  <si>
    <t>3.3.3.2</t>
  </si>
  <si>
    <t>3.3.3.3</t>
  </si>
  <si>
    <t>3.3.4</t>
  </si>
  <si>
    <t>3.3.4.1</t>
  </si>
  <si>
    <t>3.3.4.2</t>
  </si>
  <si>
    <t>3.3.4.3</t>
  </si>
  <si>
    <t>3.3.5</t>
  </si>
  <si>
    <t>3.3.5.1</t>
  </si>
  <si>
    <t>3.3.5.2</t>
  </si>
  <si>
    <t>3.3.5.3</t>
  </si>
  <si>
    <t>3.3.6</t>
  </si>
  <si>
    <t>3.3.6.1</t>
  </si>
  <si>
    <t>3.3.6.2</t>
  </si>
  <si>
    <t>3.3.6.3</t>
  </si>
  <si>
    <t>3.3.7</t>
  </si>
  <si>
    <t>3.3.7.1</t>
  </si>
  <si>
    <t>3.3.7.2</t>
  </si>
  <si>
    <t>3.3.7.3</t>
  </si>
  <si>
    <t>3.3.8</t>
  </si>
  <si>
    <t>3.3.8.1</t>
  </si>
  <si>
    <t>3.3.8.2</t>
  </si>
  <si>
    <t>3.3.8.3</t>
  </si>
  <si>
    <t>3.4.1</t>
  </si>
  <si>
    <t>3.4.1.1</t>
  </si>
  <si>
    <t>3.4.1.2</t>
  </si>
  <si>
    <t>3.4.1.3</t>
  </si>
  <si>
    <t>3.4.2</t>
  </si>
  <si>
    <t>3.4.2.1</t>
  </si>
  <si>
    <t>3.4.2.2</t>
  </si>
  <si>
    <t>3.4.2.3</t>
  </si>
  <si>
    <t>3.4.3</t>
  </si>
  <si>
    <t>3.4.3.1</t>
  </si>
  <si>
    <t>3.4.3.2</t>
  </si>
  <si>
    <t>3.4.3.3</t>
  </si>
  <si>
    <t>3.4.4</t>
  </si>
  <si>
    <t>3.4.4.1</t>
  </si>
  <si>
    <t>3.4.4.2</t>
  </si>
  <si>
    <t>3.4.4.3</t>
  </si>
  <si>
    <t>3.4.5</t>
  </si>
  <si>
    <t>3.4.5.1</t>
  </si>
  <si>
    <t>3.4.5.2</t>
  </si>
  <si>
    <t>3.4.5.3</t>
  </si>
  <si>
    <t>3.4.6</t>
  </si>
  <si>
    <t>3.4.6.1</t>
  </si>
  <si>
    <t>3.4.6.2</t>
  </si>
  <si>
    <t>3.4.6.3</t>
  </si>
  <si>
    <t>3.4.7</t>
  </si>
  <si>
    <t>3.4.7.1</t>
  </si>
  <si>
    <t>3.4.7.2</t>
  </si>
  <si>
    <t>3.4.7.3</t>
  </si>
  <si>
    <t>3.4.8</t>
  </si>
  <si>
    <t>3.4.8.1</t>
  </si>
  <si>
    <t>3.4.8.2</t>
  </si>
  <si>
    <t>3.4.8.3</t>
  </si>
  <si>
    <t>3.5.1</t>
  </si>
  <si>
    <t>3.5.1.1</t>
  </si>
  <si>
    <t>3.5.1.2</t>
  </si>
  <si>
    <t>3.5.1.3</t>
  </si>
  <si>
    <t>3.5.2</t>
  </si>
  <si>
    <t>3.5.2.1</t>
  </si>
  <si>
    <t>3.5.2.2</t>
  </si>
  <si>
    <t>3.5.2.3</t>
  </si>
  <si>
    <t>3.5.3</t>
  </si>
  <si>
    <t>3.5.3.1</t>
  </si>
  <si>
    <t>3.5.3.2</t>
  </si>
  <si>
    <t>3.5.3.3</t>
  </si>
  <si>
    <t>3.5.4</t>
  </si>
  <si>
    <t>3.5.4.1</t>
  </si>
  <si>
    <t>3.5.4.2</t>
  </si>
  <si>
    <t>3.5.4.3</t>
  </si>
  <si>
    <t>3.5.5</t>
  </si>
  <si>
    <t>3.5.5.1</t>
  </si>
  <si>
    <t>3.5.5.2</t>
  </si>
  <si>
    <t>3.5.5.3</t>
  </si>
  <si>
    <t>3.5.6</t>
  </si>
  <si>
    <t>3.5.6.1</t>
  </si>
  <si>
    <t>3.5.6.2</t>
  </si>
  <si>
    <t>3.5.6.3</t>
  </si>
  <si>
    <t>3.5.7</t>
  </si>
  <si>
    <t>Производство и потребление продукции связано с негативным воздействием на окружающую среду (по сравнению с существующими аналогами):</t>
  </si>
  <si>
    <t xml:space="preserve">  - существенно меньшим</t>
  </si>
  <si>
    <t xml:space="preserve">  - соизмеримым</t>
  </si>
  <si>
    <t xml:space="preserve">  - более значительным</t>
  </si>
  <si>
    <t>Производство и потребление продукции являются экологически чистыми</t>
  </si>
  <si>
    <t>В сфере потребления</t>
  </si>
  <si>
    <t>Технологические возможности компенсации загрязнения окружающей среды</t>
  </si>
  <si>
    <t>Существует технология, позволяющая снизить вредные воздействия на окружающую среду при производстве и потреблении продукции</t>
  </si>
  <si>
    <t>В настоящее время отсутствуют технологические принципы и возможности снижения вредных воздействий на окружающую среду при производстве и потреблении продукции</t>
  </si>
  <si>
    <t>Вклад заявителя в выполнение проекта (с учетом соисполнителей)</t>
  </si>
  <si>
    <t>Организация предполагает покрыть свою долю участия в обеспечении работ по проекту в денежной форме</t>
  </si>
  <si>
    <t>Организация  предполагает покрыть свою долю участия в обеспечении работ по проекту частично путём их финансирования, а частично за счёт предоставления материально-технических ресурсов</t>
  </si>
  <si>
    <t>Организация предполагает покрыть свою долю участия в обеспечении работ по проекту исключительно за счёт предоставления материально-технических ресурсов</t>
  </si>
  <si>
    <t>41127 Акционерное общество открытого типа "Восточно-Сибирская нефтегазовая компания"</t>
  </si>
  <si>
    <t>41128 Акционерное общество открытого типа "Восточная нефтяная компания"</t>
  </si>
  <si>
    <t>41131 Закрытое акционерное общество "Концерн Связьстрой"</t>
  </si>
  <si>
    <t>41132 Государственная ассоциация по информационным технологиям, программным средствам, обслуживанию средств и систем информатики и вычислительной техники</t>
  </si>
  <si>
    <t>41151 Акционерное общество открытого типа СИБУР "Сибирско-Уральская нефтегазохимическая компания"</t>
  </si>
  <si>
    <t>41152 Открытое акционерное общество "Сибирская нефтяная компания"</t>
  </si>
  <si>
    <t>41158 Международный научно-исследовательский институт проблем управления</t>
  </si>
  <si>
    <t>41161 Государственное образовательное учреждение Московский государственный университет имени М.В. Ломоносова</t>
  </si>
  <si>
    <t>42000 Объединения предприятий и организаций, образованные органами государственной власти субъектов Российской Федерации</t>
  </si>
  <si>
    <t>43000 Объединения предприятий и организаций, образованные органами местного самоуправления</t>
  </si>
  <si>
    <t>49000 Группировки объектов, не имеющих вышестоящего органа управления, отражающие текущие преобразования в экономике Российской Федерации</t>
  </si>
  <si>
    <t>49001 Хозяйственные общества, образованные из государственных предприятий, добровольных объединений государственных предприятий</t>
  </si>
  <si>
    <t>21%</t>
  </si>
  <si>
    <t>Российская академия архитектуры и строительных наук</t>
  </si>
  <si>
    <t>22%</t>
  </si>
  <si>
    <t>Российская академия медицинских наук</t>
  </si>
  <si>
    <t>23%</t>
  </si>
  <si>
    <t>Федеральная служба по надзору за соблюдением законодательства в сфере массовых коммуникаций и охране культурного наследия</t>
  </si>
  <si>
    <t>50%</t>
  </si>
  <si>
    <t>Федеральная служба по оборонному заказу</t>
  </si>
  <si>
    <t>51%</t>
  </si>
  <si>
    <t>Федеральная служба по тарифам</t>
  </si>
  <si>
    <t>52%</t>
  </si>
  <si>
    <t>Федеральная служба по техническому и экспортному контролю</t>
  </si>
  <si>
    <t>53%</t>
  </si>
  <si>
    <t>Федеральная служба по труду и занятости</t>
  </si>
  <si>
    <t>54%</t>
  </si>
  <si>
    <t>Федеральная служба по финансовому мониторингу</t>
  </si>
  <si>
    <t>Пермский край</t>
  </si>
  <si>
    <t>55%</t>
  </si>
  <si>
    <t>Федеральная служба по финансовым рынкам</t>
  </si>
  <si>
    <t>56%</t>
  </si>
  <si>
    <t>Федеральная служба по экологическому, технологическому и атомному надзору</t>
  </si>
  <si>
    <t>57%</t>
  </si>
  <si>
    <t>Федеральная служба Российской Федерации по контролю за оборотом наркотиков</t>
  </si>
  <si>
    <t>58%</t>
  </si>
  <si>
    <t>Федеральная служба страхового надзора</t>
  </si>
  <si>
    <t>59%</t>
  </si>
  <si>
    <t>Федеральная служба судебных приставов</t>
  </si>
  <si>
    <t>60%</t>
  </si>
  <si>
    <t>Федеральная служба финансово-бюджетного надзора</t>
  </si>
  <si>
    <t>61%</t>
  </si>
  <si>
    <t>Федеральная таможенная служба</t>
  </si>
  <si>
    <t>62%</t>
  </si>
  <si>
    <t>Федеральное агентство водных ресурсов</t>
  </si>
  <si>
    <t>Тульская обл.</t>
  </si>
  <si>
    <t>13286 Федеральное агентство железнодорожного транспорта</t>
  </si>
  <si>
    <t>ШРИ-ЛАНКА</t>
  </si>
  <si>
    <t xml:space="preserve">Тыва респ. </t>
  </si>
  <si>
    <t>13287 Федеральное агентство морского и речного транспорта</t>
  </si>
  <si>
    <t>ЭСТОНИЯ</t>
  </si>
  <si>
    <t>Тюменская обл.</t>
  </si>
  <si>
    <t>13288 Федеральное агентство связи</t>
  </si>
  <si>
    <t>ЯПОНИЯ</t>
  </si>
  <si>
    <t>Удмуртская респ.</t>
  </si>
  <si>
    <t>13289 Федеральное агентство геодезии и картографии</t>
  </si>
  <si>
    <t>Иная страна</t>
  </si>
  <si>
    <t>Ульяновская обл.</t>
  </si>
  <si>
    <t>13290 Министерство информационных технологий и связи Российской Федерации</t>
  </si>
  <si>
    <t>Усть-Ордынский Бурятский а.о.</t>
  </si>
  <si>
    <t>4 года</t>
  </si>
  <si>
    <t>13700 Учреждения и организации при Правительстве Российской Федерации, не относящиеся к федеральным органам исполнительной власти</t>
  </si>
  <si>
    <t>13709 Специализированное государственное учреждение при Правительстве Российской Федерации "Российский фонд федерального имущества"</t>
  </si>
  <si>
    <t>13721 Центр экономической конъюнктуры при Правительстве Российской Федерации</t>
  </si>
  <si>
    <t>13724 Рабочий центр экономических реформ при Правительстве Российской Федерации</t>
  </si>
  <si>
    <t>13728 Федеральное государственное унитарное предприятие "Информационное телеграфное агенство России (ИТАР-ТАСС)"</t>
  </si>
  <si>
    <t>13733 Институт законодательства и сравнительного правоведения при Правительстве Российской Федерации</t>
  </si>
  <si>
    <t>13875 Территориальные органы Федерального казначейства (федеральной службы)</t>
  </si>
  <si>
    <t>2.1.1</t>
  </si>
  <si>
    <t>2.1.1.1</t>
  </si>
  <si>
    <t>2.1.1.2</t>
  </si>
  <si>
    <t>2.1.1.3</t>
  </si>
  <si>
    <t>2.1.1.4</t>
  </si>
  <si>
    <t>2.1.1.5</t>
  </si>
  <si>
    <t>2.1.2</t>
  </si>
  <si>
    <t>2.1.2.1</t>
  </si>
  <si>
    <t>2.1.2.2</t>
  </si>
  <si>
    <t>2.1.2.3</t>
  </si>
  <si>
    <t>2.1.2.4</t>
  </si>
  <si>
    <t>2.1.2.5</t>
  </si>
  <si>
    <t>2.1.3</t>
  </si>
  <si>
    <t>2.1.3.1</t>
  </si>
  <si>
    <t>2.1.3.2</t>
  </si>
  <si>
    <t>2.1.3.3</t>
  </si>
  <si>
    <t>2.1.3.4</t>
  </si>
  <si>
    <t>2.1.3.5</t>
  </si>
  <si>
    <t>2.1.4</t>
  </si>
  <si>
    <t>2.1.4.1</t>
  </si>
  <si>
    <t>2.1.4.2</t>
  </si>
  <si>
    <t>2.1.4.3</t>
  </si>
  <si>
    <t>2.1.4.4</t>
  </si>
  <si>
    <t>2.1.4.5</t>
  </si>
  <si>
    <t>2.1.5</t>
  </si>
  <si>
    <t>2.1.5.1</t>
  </si>
  <si>
    <t>2.1.5.2</t>
  </si>
  <si>
    <t>2.1.5.3</t>
  </si>
  <si>
    <t>2.1.5.4</t>
  </si>
  <si>
    <t>2.1.5.5</t>
  </si>
  <si>
    <t>2.1.6</t>
  </si>
  <si>
    <t>2.1.6.1</t>
  </si>
  <si>
    <t>2.1.6.2</t>
  </si>
  <si>
    <t>2.1.6.3</t>
  </si>
  <si>
    <t>2.1.6.4</t>
  </si>
  <si>
    <t>2.1.6.5</t>
  </si>
  <si>
    <t>2.1.7</t>
  </si>
  <si>
    <t>2.1.7.1</t>
  </si>
  <si>
    <t>2.1.7.2</t>
  </si>
  <si>
    <t>2.1.7.3</t>
  </si>
  <si>
    <t>2.1.7.4</t>
  </si>
  <si>
    <t>3.5.7.1</t>
  </si>
  <si>
    <t>3.5.7.2</t>
  </si>
  <si>
    <t>3.5.7.3</t>
  </si>
  <si>
    <t>3.5.8</t>
  </si>
  <si>
    <t>3.5.8.1</t>
  </si>
  <si>
    <t>3.5.8.2</t>
  </si>
  <si>
    <t>3.5.8.3</t>
  </si>
  <si>
    <t>3.6.1</t>
  </si>
  <si>
    <t>3.6.1.1</t>
  </si>
  <si>
    <t>3.6.1.2</t>
  </si>
  <si>
    <t>3.6.1.3</t>
  </si>
  <si>
    <t>3.6.2</t>
  </si>
  <si>
    <t>3.6.2.1</t>
  </si>
  <si>
    <t>3.6.2.2</t>
  </si>
  <si>
    <t>3.6.2.3</t>
  </si>
  <si>
    <t>3.6.3</t>
  </si>
  <si>
    <t>3.6.3.1</t>
  </si>
  <si>
    <t>3.6.3.2</t>
  </si>
  <si>
    <t>3.6.3.3</t>
  </si>
  <si>
    <t>3.6.4</t>
  </si>
  <si>
    <t>3.6.4.1</t>
  </si>
  <si>
    <t>3.6.4.2</t>
  </si>
  <si>
    <t>3.6.4.3</t>
  </si>
  <si>
    <t>3.6.5</t>
  </si>
  <si>
    <t>3.6.5.1</t>
  </si>
  <si>
    <t>3.6.5.2</t>
  </si>
  <si>
    <t>3.6.5.3</t>
  </si>
  <si>
    <t>3.6.6</t>
  </si>
  <si>
    <t>3.6.6.1</t>
  </si>
  <si>
    <t>3.6.6.2</t>
  </si>
  <si>
    <t>3.6.6.3</t>
  </si>
  <si>
    <t>3.6.7</t>
  </si>
  <si>
    <t>3.6.7.1</t>
  </si>
  <si>
    <t>3.6.7.2</t>
  </si>
  <si>
    <t>3.6.7.3</t>
  </si>
  <si>
    <t>3.6.8</t>
  </si>
  <si>
    <t>3.6.8.1</t>
  </si>
  <si>
    <t>3.6.8.2</t>
  </si>
  <si>
    <t>Необходимый объем финансирования на 2010 г.</t>
  </si>
  <si>
    <t>49. Иная смешанная российская собственность</t>
  </si>
  <si>
    <t>88. Фонды</t>
  </si>
  <si>
    <t>50. Собственность благотворительных организаций</t>
  </si>
  <si>
    <t>89. Прочие некоммерческие организации</t>
  </si>
  <si>
    <t>51. Собственность политических общественных объединений</t>
  </si>
  <si>
    <t>93. Объединения юридических лиц (ассоциации и союзы)</t>
  </si>
  <si>
    <t>52. Собственность профессиональных союзов</t>
  </si>
  <si>
    <t>ОКОГУ</t>
  </si>
  <si>
    <t>64. Товарищества на вере</t>
  </si>
  <si>
    <t>21. Собственность международных организаций</t>
  </si>
  <si>
    <t>65. Общества с ограниченной ответственностью</t>
  </si>
  <si>
    <t>23145 Государственные инспекции по надзору за техническим состоянием самоходных машин и других видов техники органов исполнительной власти субъектов Российской Федерации с соответствующими государственными инспекциями городов и районов</t>
  </si>
  <si>
    <t>23150 Органы управления по архитектуре и строительству субъектов Российской Федерации</t>
  </si>
  <si>
    <t>23152 Органы управления по вопросам инвестиций субъектов Российской Федерации</t>
  </si>
  <si>
    <t>23153 Органы исполнительной власти субъектов Российской Федерации по лицензионной деятельности</t>
  </si>
  <si>
    <t>23155 Органы управления по экономике и прогнозированию субъектов Российской Федерации</t>
  </si>
  <si>
    <t>23160 Органы по управлению государственным имуществом субъектов Российской Федерации</t>
  </si>
  <si>
    <t>23170 Органы управления по вопросам обороны, мобилизационной подготовки, ликвидации последствий стихийных бедствий субъектов Российской Федерации</t>
  </si>
  <si>
    <t>23190 Органы управления промышленности субъектов Российской Федерации</t>
  </si>
  <si>
    <t>23195 Региональные энергетические комиссии субъектов Российской Федерации</t>
  </si>
  <si>
    <t>23210 Органы управления торговли субъектов Российской Федерации</t>
  </si>
  <si>
    <t>23213 Органы управления по внешнеэкономическим связям субъектов Российской Федерации</t>
  </si>
  <si>
    <t>23215 Органы управления по продовольствию и потребительскому рынку субъектов Российской Федерации</t>
  </si>
  <si>
    <t>23220 Органы управления пищевой и перерабатывающей промышленности субъектов Российской Федерации</t>
  </si>
  <si>
    <t>23230 Органы управления по поддержке предпринимательства субъектов Российской Федерации</t>
  </si>
  <si>
    <t>23240 Органы управления по земельным ресурсам и землепользованию субъектов Российской Федерации</t>
  </si>
  <si>
    <t>Федеральный бюджет, руб.</t>
  </si>
  <si>
    <t>Внебюджетные источники, руб.</t>
  </si>
  <si>
    <t>Региональный бюджет, руб.</t>
  </si>
  <si>
    <t>Распределение финансирования между исполнителями работ</t>
  </si>
  <si>
    <t>Внебюджетные средства, руб.</t>
  </si>
  <si>
    <t>Проценты</t>
  </si>
  <si>
    <t>Сроки</t>
  </si>
  <si>
    <t>Главное управление специальных программ Президента Российской Федерации</t>
  </si>
  <si>
    <t>Академик Российской академии наук</t>
  </si>
  <si>
    <t>Доктор</t>
  </si>
  <si>
    <t>физико-математических наук</t>
  </si>
  <si>
    <t>0%</t>
  </si>
  <si>
    <t>1 год</t>
  </si>
  <si>
    <t>Государственная фельдъегерская служба Российской Федерации</t>
  </si>
  <si>
    <t>Профессор по специальности</t>
  </si>
  <si>
    <t>Кандидат</t>
  </si>
  <si>
    <t>сельскохозяйственных наук</t>
  </si>
  <si>
    <t>1%</t>
  </si>
  <si>
    <t>2 года</t>
  </si>
  <si>
    <t>Дальневосточное отделение Российской академии наук</t>
  </si>
  <si>
    <t>Доцент по кафедре</t>
  </si>
  <si>
    <t>исторических наук</t>
  </si>
  <si>
    <t>2%</t>
  </si>
  <si>
    <t>3 года</t>
  </si>
  <si>
    <t>Министерство внутренних дел Российской Федерации</t>
  </si>
  <si>
    <t>Алтайский край</t>
  </si>
  <si>
    <t>Доцент по специальности</t>
  </si>
  <si>
    <t>экономических наук</t>
  </si>
  <si>
    <t>3%</t>
  </si>
  <si>
    <t>Министерство здравоохранения и социального развития Российской Федерации</t>
  </si>
  <si>
    <t>Академик Российской академии сельскохозяйственных наук</t>
  </si>
  <si>
    <t>филологических наук</t>
  </si>
  <si>
    <t>4%</t>
  </si>
  <si>
    <t>5 лет</t>
  </si>
  <si>
    <t>Министерство иностранных дел Российской Федерации</t>
  </si>
  <si>
    <t>Академик Российской академии медицинских наук</t>
  </si>
  <si>
    <t>юридических наук</t>
  </si>
  <si>
    <t>5%</t>
  </si>
  <si>
    <t>Министерство информационных технологий и связи Российской Федерации</t>
  </si>
  <si>
    <t>психологических наук</t>
  </si>
  <si>
    <t>6%</t>
  </si>
  <si>
    <t>Министерство культуры и массовых коммуникаций Российской Федерации</t>
  </si>
  <si>
    <t>Всего в 2010 г.</t>
  </si>
  <si>
    <t>Необходимый объем финансирования на 2011 г.</t>
  </si>
  <si>
    <t>Всего в 2011 г.</t>
  </si>
  <si>
    <t>Необходимый объем финансирования на 2012 г.</t>
  </si>
  <si>
    <t>Более полное и комплексное использование сырья и материалов, в том числе вторичных</t>
  </si>
  <si>
    <t>Повышение гибкости производств, сокращение производственного цикла</t>
  </si>
  <si>
    <t>Повышение уровня автоматизации производственных процессов</t>
  </si>
  <si>
    <t>Улучшение экологической обстановки (в том числе, за счёт снижения техногенной нагрузки на окружающую среду)</t>
  </si>
  <si>
    <t>Создание принципиально новой продукции (материалов, технологий, видов услуг)</t>
  </si>
  <si>
    <t>Улучшение потребительских свойств существующей продукции</t>
  </si>
  <si>
    <t>Усиление конкурентных позиций отечественной науки и бизнеса</t>
  </si>
  <si>
    <t>Рационализация транспортных перевозок</t>
  </si>
  <si>
    <t>Снижение потерь при хранении, переработке и транспортировке</t>
  </si>
  <si>
    <t>Конкурентоспособность</t>
  </si>
  <si>
    <t>Высокая</t>
  </si>
  <si>
    <t>Средняя</t>
  </si>
  <si>
    <t>Низкая</t>
  </si>
  <si>
    <t>Международное сотрудничество</t>
  </si>
  <si>
    <t>Целесообразность международного сотрудничества</t>
  </si>
  <si>
    <t>Необходимо</t>
  </si>
  <si>
    <t>Возможно</t>
  </si>
  <si>
    <t>Нецелесообразно</t>
  </si>
  <si>
    <t>Выполнение работ с привлечением международных организаций</t>
  </si>
  <si>
    <t>Организация 1</t>
  </si>
  <si>
    <t>Наименование международной организации, желающей участвовать в проведении данных работ</t>
  </si>
  <si>
    <t>Степень участия международной организации в проведении работ</t>
  </si>
  <si>
    <t>Организация 2</t>
  </si>
  <si>
    <t>Другое (указать)</t>
  </si>
  <si>
    <t>Кадровый потенциал</t>
  </si>
  <si>
    <t>Специалисты (персонал) имеются в полном объеме и готовы к выполнению проекта</t>
  </si>
  <si>
    <t>Требуется дополнительная подготовка специалистов (персонала) в пределах РФ</t>
  </si>
  <si>
    <t>Требуется дополнительная подготовка специалистов (персонала) за рубежом</t>
  </si>
  <si>
    <t>Требуемых специалистов нет и требуется организация их подготовки</t>
  </si>
  <si>
    <t>Прочее (указать)</t>
  </si>
  <si>
    <t>Обеспеченность машинами и оборудованием</t>
  </si>
  <si>
    <t>Научное оборудование имеется в полном объеме</t>
  </si>
  <si>
    <t>Требуются дополнительные закупки оборудования у отечественных разработчиков</t>
  </si>
  <si>
    <t>Требуются дополнительные закупки оборудования за рубежом</t>
  </si>
  <si>
    <t>Используются уникальные стенды-установки (указать какие)</t>
  </si>
  <si>
    <t>Требуется использовать уникальные стенды-установки (указать какие)</t>
  </si>
  <si>
    <t>Используется  научное оборудование центров коллективного пользования (указать какое)</t>
  </si>
  <si>
    <t>Требуется использовать научное оборудование центров коллективного пользования (указать какое)</t>
  </si>
  <si>
    <t>Опыт выполнения  аналогичных проектов</t>
  </si>
  <si>
    <t>Коллектив исполнителей специализируется на аналогичных по тематике и масштабам проектах</t>
  </si>
  <si>
    <t>Имеются заделы и опыт выполнения проектов в смежных областях</t>
  </si>
  <si>
    <t>Отсутствует</t>
  </si>
  <si>
    <t>Целесообразность выполнения проекта отечественными исполнителями</t>
  </si>
  <si>
    <t>Имеющийся в стране научно-технический потенциал позволяет получать результаты мирового уровня</t>
  </si>
  <si>
    <t>Продукция, основанная на отечественных научных результатах, по своим характеристикам будет существенно превосходить зарубежные аналоги</t>
  </si>
  <si>
    <t>Приобретение за рубежом соответствующей научной информации сопряжено с затратами, значительно превышающими стоимость проведения собственных исследований</t>
  </si>
  <si>
    <t>Существуют внеэкономические ограничения в приобретении зарубежной научной информации по данному направлению</t>
  </si>
  <si>
    <t>Необходимость выполнения самостоятельных исследований обусловлена соображениями экономической и технологической безопасности</t>
  </si>
  <si>
    <t>Другие факторы(указать)</t>
  </si>
  <si>
    <t>Характеристика ожидаемого результата</t>
  </si>
  <si>
    <t>Форма представления результата</t>
  </si>
  <si>
    <t>Новые знания/Расширение теоретических знаний/Новые научные данные о процессах, явлениях, закономерностях, существующих в исследуемой области;научные основы, методы и принципы исследований (Фундаментальные НИР)</t>
  </si>
  <si>
    <t>Прогноз развития науки и техники; открытие путей применения новых явлений и закономерностей (Поисковые НИР)</t>
  </si>
  <si>
    <t>Теоретическое/методологическое обоснование принципов и путей создания/модернизации объекта исследования или разработки  (Прикладные НИР)</t>
  </si>
  <si>
    <t>Модель</t>
  </si>
  <si>
    <t>Макет</t>
  </si>
  <si>
    <t>Экспериментальный образец</t>
  </si>
  <si>
    <t>Опытный образец/опытная партия</t>
  </si>
  <si>
    <t>42%</t>
  </si>
  <si>
    <t>Федеральная служба по интеллектуальной собственности, патентам и товарным знакам</t>
  </si>
  <si>
    <t>43%</t>
  </si>
  <si>
    <t>Федеральная служба по надзору в сфере защиты прав потребителей и благополучия человека</t>
  </si>
  <si>
    <t>44%</t>
  </si>
  <si>
    <t>Федеральная служба по надзору в сфере здравоохранения и социального развития</t>
  </si>
  <si>
    <t>45%</t>
  </si>
  <si>
    <t>Федеральная служба по надзору в сфере образования и науки</t>
  </si>
  <si>
    <t>46%</t>
  </si>
  <si>
    <t>Федеральная служба по надзору в сфере природопользования</t>
  </si>
  <si>
    <t>47%</t>
  </si>
  <si>
    <t>Федеральная служба по надзору в сфере связи</t>
  </si>
  <si>
    <t>48%</t>
  </si>
  <si>
    <t>Федеральная служба по надзору в сфере транспорта</t>
  </si>
  <si>
    <t>49%</t>
  </si>
  <si>
    <t>Результат получен впервые в мире</t>
  </si>
  <si>
    <t>Позволяет решать принципиально новые задачи</t>
  </si>
  <si>
    <t>Открывает новые направления развития исследований в науке и технике</t>
  </si>
  <si>
    <t>Не имеет аналогов или сопоставимых прототипов и не предусматривает совершенствование существующего (известного)</t>
  </si>
  <si>
    <t>Усовершенствование известных результатов</t>
  </si>
  <si>
    <t>Модификация</t>
  </si>
  <si>
    <t>Модернизация</t>
  </si>
  <si>
    <t>Организация является филиалом</t>
  </si>
  <si>
    <t>2.1.1.6</t>
  </si>
  <si>
    <t>2.1.2.6</t>
  </si>
  <si>
    <t>2.1.3.6</t>
  </si>
  <si>
    <t>2.1.4.6</t>
  </si>
  <si>
    <t>2.1.5.6</t>
  </si>
  <si>
    <t>2.1.6.6</t>
  </si>
  <si>
    <t>2.1.7.6</t>
  </si>
  <si>
    <t>2.1.8.6</t>
  </si>
  <si>
    <t>Пол</t>
  </si>
  <si>
    <t>2.3.1.15</t>
  </si>
  <si>
    <t>2.3.2.10</t>
  </si>
  <si>
    <t>Муж.</t>
  </si>
  <si>
    <t>Жен.</t>
  </si>
  <si>
    <t>77%</t>
  </si>
  <si>
    <t>Федеральное агентство по образованию</t>
  </si>
  <si>
    <t>78%</t>
  </si>
  <si>
    <t>Федеральное агентство по печати и массовым коммуникациям</t>
  </si>
  <si>
    <t>79%</t>
  </si>
  <si>
    <t>Федеральное агентство по промышленности</t>
  </si>
  <si>
    <t>80%</t>
  </si>
  <si>
    <t>Федеральное агентство по рыболовству</t>
  </si>
  <si>
    <t>81%</t>
  </si>
  <si>
    <t>Федеральное агентство по сельскому хозяйству</t>
  </si>
  <si>
    <t>82%</t>
  </si>
  <si>
    <t>13870 Территориальные органы по регулированию коллективных трудовых споров Министерства здравоохранения и социального развития Российской Федерации</t>
  </si>
  <si>
    <t>Организация 3</t>
  </si>
  <si>
    <t>Цели международного сотрудничества в области проведения опытно-конструкторских и опытно-технологических работ совместно с иностранными научными организациями</t>
  </si>
  <si>
    <t>Создание условий для вывода отечественной наукоёмкой продукции и услуг на международные рынки</t>
  </si>
  <si>
    <t>Коммерциализация результата не предусматривается</t>
  </si>
  <si>
    <t>сроки коммерциализации</t>
  </si>
  <si>
    <t>до 1 года</t>
  </si>
  <si>
    <t>от 1 до 3 лет</t>
  </si>
  <si>
    <t>от 3 до 5 лет</t>
  </si>
  <si>
    <t>свыше 5 лет</t>
  </si>
  <si>
    <t>сроки не определены</t>
  </si>
  <si>
    <t>сроки окупаемости</t>
  </si>
  <si>
    <t>до 3 года</t>
  </si>
  <si>
    <t>Период сохранения конкурентоспособности</t>
  </si>
  <si>
    <t>свыше 10 лет</t>
  </si>
  <si>
    <t>от 5 до 10 лет</t>
  </si>
  <si>
    <t>до 5 лет</t>
  </si>
  <si>
    <t>Создание экспериментальных установок, новые методические подходы к проектированию оборудования отрасли, математические модели оборудования, создание электронных учебных пособий.</t>
  </si>
  <si>
    <t xml:space="preserve">Уменьшения на 15 % удельных энергозатрат на тонну выпускаемой продукции;повышенная технологическая эффективность измельчения;повышение надежности и снижение эксплуатационных затрат в 1,2-1,4; встроенная система технической диагностики станка и контроля величины технологического межвальцового зазора;снижение массы станка на 10–15%. </t>
  </si>
  <si>
    <t>Предприятия переработки сельскохозяйственного сырья: мукомольное, крупяное, крахмалопаточное, кондитерское и спиртовое производство. Повышение эффективности производства, снижение энергозатрат.</t>
  </si>
  <si>
    <t>39.21 Экономическая и социальная география</t>
  </si>
  <si>
    <t>39.23 Страноведение</t>
  </si>
  <si>
    <t>39.25 Медицинская география</t>
  </si>
  <si>
    <t>39.29 Топонимика</t>
  </si>
  <si>
    <t>41 АСТРОНОМИЯ</t>
  </si>
  <si>
    <t>41.01 Общие вопросы астрономии</t>
  </si>
  <si>
    <t>41.03 Теоретическая астрономия. Небесная механика</t>
  </si>
  <si>
    <t>41.15 Астрометрия</t>
  </si>
  <si>
    <t>41.17 Астрофизика</t>
  </si>
  <si>
    <t>41.19 Солнечная система</t>
  </si>
  <si>
    <t>41.21 Солнце</t>
  </si>
  <si>
    <t>41.23 Звезды</t>
  </si>
  <si>
    <t>41.25 Туманности. Межзвездная среда</t>
  </si>
  <si>
    <t>41.27 Звездные системы</t>
  </si>
  <si>
    <t>41.29 Космология</t>
  </si>
  <si>
    <t>41.51 Обсерватории. Инструменты, приборы и методы астрономических наблюдений</t>
  </si>
  <si>
    <t>44 ЭНЕРГЕТИКА</t>
  </si>
  <si>
    <t>44.01 Общие вопросы энергетики</t>
  </si>
  <si>
    <t>44.09 Энергоресурсы. Энергетический баланс</t>
  </si>
  <si>
    <t>44.09.03 Структура и распределение энергоресурсов</t>
  </si>
  <si>
    <t>44.09.29 Топливно-энергетические ресурсы</t>
  </si>
  <si>
    <t>44.09.31 Ресурсы ядерного топлива для нужд энергетики</t>
  </si>
  <si>
    <t>44.09.33 Гидроэнергетические ресурсы</t>
  </si>
  <si>
    <t>МЕКСИКА</t>
  </si>
  <si>
    <t>Магаданская обл.</t>
  </si>
  <si>
    <t>13227 Федеральное агентство по высокотехнологичной медицинской помощи</t>
  </si>
  <si>
    <t>МОЛДОВА</t>
  </si>
  <si>
    <t>Федеральная аэронавигационная служба</t>
  </si>
  <si>
    <t xml:space="preserve">Марий Эл респ. </t>
  </si>
  <si>
    <t>13228 Федеральное агентство по здравоохранению и социальному развитию</t>
  </si>
  <si>
    <t>МОНАКО</t>
  </si>
  <si>
    <t xml:space="preserve">Мордовия респ. </t>
  </si>
  <si>
    <t>13229 Федеральное агентство по физической культуре, спорту и туризму</t>
  </si>
  <si>
    <t>НИДЕРЛАНДЫ</t>
  </si>
  <si>
    <t>Москва</t>
  </si>
  <si>
    <t>13230 Министерство культуры и массовых коммуникаций Российской Федерации</t>
  </si>
  <si>
    <t>НОВАЯ ЗЕЛАНДИЯ</t>
  </si>
  <si>
    <t>Московская обл.</t>
  </si>
  <si>
    <t>13231 Федеральное архивное агентство</t>
  </si>
  <si>
    <t>НОРВЕГИЯ</t>
  </si>
  <si>
    <t>Мурманская обл.</t>
  </si>
  <si>
    <t>13232 Федеральное агентство по культуре и кинематографии</t>
  </si>
  <si>
    <t>ОБЪЕДИНЕННЫЕ АРАБСКИЕ ЭМИРАТЫ</t>
  </si>
  <si>
    <t>Ненецкий а.о.</t>
  </si>
  <si>
    <t>13234 Федеральное агентство по печати и массовым коммуникациям</t>
  </si>
  <si>
    <t>ПАКИСТАН</t>
  </si>
  <si>
    <t>Нижегородская обл.</t>
  </si>
  <si>
    <t>13235 Федеральная служба по надзору за соблюдением законодательства в сфере массовых коммуникаций и охране культурного наследия</t>
  </si>
  <si>
    <t>ПОЛЬША</t>
  </si>
  <si>
    <t>Новгородская обл.</t>
  </si>
  <si>
    <t>13240 Министерство образования и науки Российской Федерации</t>
  </si>
  <si>
    <t>ПОРТУГАЛИЯ</t>
  </si>
  <si>
    <t>Новосибирская обл.</t>
  </si>
  <si>
    <t>49002 Предприятия, учрежденные Правительством Российской Федерации</t>
  </si>
  <si>
    <t>Международное соглашение о научно-техническом сотрудничестве со страной организации-партнёра (http://www.mon.gov.ru/internatinal/1075/)</t>
  </si>
  <si>
    <t>Межведомственное соглашение о научно-техническом сотрудничестве со страной организации-партнёра</t>
  </si>
  <si>
    <t>Договор между организациями-партнёрами</t>
  </si>
  <si>
    <t>Нет соглашений</t>
  </si>
  <si>
    <t>Другие документы(указать)</t>
  </si>
  <si>
    <t>Коммерциализация ожидаемого результата</t>
  </si>
  <si>
    <t>Стадия коммерциализации</t>
  </si>
  <si>
    <t>Результат пригоден для последующей коммерциализации</t>
  </si>
  <si>
    <t>Снятие или введение внеэкономических факторов, правовых  и социальных ограничений, обуславливаемых характером производства и реализации продукции</t>
  </si>
  <si>
    <t>Расширение сырьевой базы</t>
  </si>
  <si>
    <t>Рынки сбыта продукции и перспективы их развития</t>
  </si>
  <si>
    <t>Ориентированность продукции</t>
  </si>
  <si>
    <t>На внутренний рынок</t>
  </si>
  <si>
    <t>На внешний рынок</t>
  </si>
  <si>
    <t>Обусловленность спроса</t>
  </si>
  <si>
    <t>Потребность рынка</t>
  </si>
  <si>
    <t>Увеличение емкости рынка</t>
  </si>
  <si>
    <t>Замещение ранее используемой продукции аналогичного назначения</t>
  </si>
  <si>
    <t>Тенденция спроса</t>
  </si>
  <si>
    <t>Увеличение масштабов спроса</t>
  </si>
  <si>
    <t>Стабилизация масштабов спроса</t>
  </si>
  <si>
    <t>Возможны другие варианты (указать)</t>
  </si>
  <si>
    <t>Возможность импортозамещения</t>
  </si>
  <si>
    <t>Экспортный потенциал продукции</t>
  </si>
  <si>
    <t>Формирование новых секторов спроса на мировых рынках</t>
  </si>
  <si>
    <t>Значительное расширение присутствия на традиционных внешних рынках</t>
  </si>
  <si>
    <t>Сохранение позиций на традиционных внешних рынках</t>
  </si>
  <si>
    <t>Экспортные возможности представляются неопределёнными</t>
  </si>
  <si>
    <t>Экологические аспекты производства и реализации новой продукции</t>
  </si>
  <si>
    <t>В сфере производства</t>
  </si>
  <si>
    <t>стр</t>
  </si>
  <si>
    <t>тер</t>
  </si>
  <si>
    <t>тракт</t>
  </si>
  <si>
    <t>туп</t>
  </si>
  <si>
    <t>ул</t>
  </si>
  <si>
    <t>уч-к</t>
  </si>
  <si>
    <t>х</t>
  </si>
  <si>
    <t>ш</t>
  </si>
  <si>
    <t>Улицы</t>
  </si>
  <si>
    <t>волость</t>
  </si>
  <si>
    <t>г</t>
  </si>
  <si>
    <t>д</t>
  </si>
  <si>
    <t>дп</t>
  </si>
  <si>
    <t>ж/д_платф</t>
  </si>
  <si>
    <t>заимка</t>
  </si>
  <si>
    <t>кп</t>
  </si>
  <si>
    <t>м</t>
  </si>
  <si>
    <t>мкр</t>
  </si>
  <si>
    <t>пгт</t>
  </si>
  <si>
    <t>промзона</t>
  </si>
  <si>
    <t>рп</t>
  </si>
  <si>
    <t>с/о</t>
  </si>
  <si>
    <t>с/с</t>
  </si>
  <si>
    <t>ст-ца</t>
  </si>
  <si>
    <t>у</t>
  </si>
  <si>
    <t>Нас. пункты</t>
  </si>
  <si>
    <t xml:space="preserve">13620 Комиссия при Президенте Российской Федерации по Государственным премиям Российской Федерации в области науки и техники Российской Федерации, не относящиеся к федеральным органам исполнительной власти       </t>
  </si>
  <si>
    <t>13792 Управление по развитию станкостроительной и инструментальной промышленности Роскоммаша</t>
  </si>
  <si>
    <t>13917 Федеральное управление авиационно-космического поиска и спасания при Минобороне России</t>
  </si>
  <si>
    <t>41149 Открытое акционерное общество 'Тюменская нефтяная компания'</t>
  </si>
  <si>
    <t>41159. Медицинский центр Управления делами Президента Российской Федерации</t>
  </si>
  <si>
    <t>Технологии атомной энергетики, ядерного топливного цикла, безопасного обращения с радиоактивными отходами и отработавшим ядерным топливом</t>
  </si>
  <si>
    <t>Технологии биоинженерии</t>
  </si>
  <si>
    <t>Технологии водородной энергетики</t>
  </si>
  <si>
    <t>Технологии механотроники и создания микросистемной техники</t>
  </si>
  <si>
    <t>Технологии мониторинга и прогнозирования состояния атмосферы и гидросферы</t>
  </si>
  <si>
    <t>Технологии новых и возобновляемых источников энергии</t>
  </si>
  <si>
    <t>Технологии обеспечения защиты и жизнедеятельности населения и опасных объектов при угрозах террористических проявлений</t>
  </si>
  <si>
    <t>Технологии обработки, хранения, передачи и защиты информации</t>
  </si>
  <si>
    <t>Технологии оценки ресурсов и прогнозирования состояния литосферы и биосферы</t>
  </si>
  <si>
    <t>Технологии переработки и утилизации техногенных образований и отходов</t>
  </si>
  <si>
    <t>Технологии производства программного обеспечения</t>
  </si>
  <si>
    <t>Технологии производства топлив и энергии из органического сырья</t>
  </si>
  <si>
    <t>Технологии распределенных вычислений и систем</t>
  </si>
  <si>
    <t>Технологии снижения риска и уменьшения последствий природных и техногенных катастроф</t>
  </si>
  <si>
    <t>Технологии создания биосовместимых материалов</t>
  </si>
  <si>
    <t>Технологии создания интеллектуальных систем навигации и управления</t>
  </si>
  <si>
    <t>Технологии создания и обработки композиционных и керамических материалов</t>
  </si>
  <si>
    <t>Технологии создания и обработки кристаллических материалов</t>
  </si>
  <si>
    <t>Технологии создания и обработки полимеров и эластомеров</t>
  </si>
  <si>
    <t>Технологии создания и управления новыми видами транспортных систем</t>
  </si>
  <si>
    <t>Технологии создания мембран и каталитических систем</t>
  </si>
  <si>
    <t>Технологии создания новых поколений ракетно-космической, авиационной и морской техники</t>
  </si>
  <si>
    <t>Технологии создания электронной компонентной базы</t>
  </si>
  <si>
    <t>Технологии создания энергосберегающих систем транспортировки, распределения и потребления тепла и электроэнергии</t>
  </si>
  <si>
    <t>13871 Территориальные органы по государственному надзору и контролю за соблюдением законодательства Российской Федерации о труде и охране труда Министерства здравоохранения и социального развития Российской Федерации</t>
  </si>
  <si>
    <t>13873 Территориальные органы по вопросам занятости населения Министерства здравоохранения и социального развития Российской Федерации</t>
  </si>
  <si>
    <t>13876 Уполномоченные Минэкономразвития России в регионах и субъектах Российской Федерации</t>
  </si>
  <si>
    <t>13880 Территориальные управления Государственной инспекции по торговле, качеству товаров и защите прав потребителей Минэкономразвития России</t>
  </si>
  <si>
    <t>13991 Государственная инспекция по маломерным судам Российской Федерации МПР России</t>
  </si>
  <si>
    <t>в том числе:</t>
  </si>
  <si>
    <t xml:space="preserve">               непосредственных исполнителей НИОКР</t>
  </si>
  <si>
    <t xml:space="preserve">               из них:</t>
  </si>
  <si>
    <t xml:space="preserve">                              научных сотрудников</t>
  </si>
  <si>
    <t xml:space="preserve">                                             научных сотрудников до 39 лет</t>
  </si>
  <si>
    <t xml:space="preserve">                                             научных сотрудников до 35 лет</t>
  </si>
  <si>
    <t xml:space="preserve">                              инженерно-технических работников</t>
  </si>
  <si>
    <t xml:space="preserve">                                             инженерно-технических работников до 39 лет</t>
  </si>
  <si>
    <t xml:space="preserve">                                             инженерно-технических работников до 35 лет</t>
  </si>
  <si>
    <t xml:space="preserve">               других исполнителей работ</t>
  </si>
  <si>
    <t>2.3.3.12</t>
  </si>
  <si>
    <t>Количество исполнителей, имеющих докторскую степень</t>
  </si>
  <si>
    <t>2.3.3.13</t>
  </si>
  <si>
    <t xml:space="preserve">               из них докторов наук до 39 лет</t>
  </si>
  <si>
    <t>2.3.3.14</t>
  </si>
  <si>
    <t xml:space="preserve">               из них докторов наук до 35 лет</t>
  </si>
  <si>
    <t>2.3.3.15</t>
  </si>
  <si>
    <t>Количество исполнителей, имеющих кандидатскую степень</t>
  </si>
  <si>
    <t>2.3.3.16</t>
  </si>
  <si>
    <t xml:space="preserve">               из них кандидатов наук до 39 лет</t>
  </si>
  <si>
    <t>2.3.3.17</t>
  </si>
  <si>
    <t xml:space="preserve">               из них кандидатов наук до 35 лет</t>
  </si>
  <si>
    <t>2.3.3.18</t>
  </si>
  <si>
    <t>Количество студентов среди исполнителей</t>
  </si>
  <si>
    <t>2.3.3.19</t>
  </si>
  <si>
    <t>2.3.3.20</t>
  </si>
  <si>
    <t>Средний возраст непосредственных исполнителей НИОКР</t>
  </si>
  <si>
    <t>2.3.3.21</t>
  </si>
  <si>
    <t>Средний возраст всех исполнителей работ</t>
  </si>
  <si>
    <t>2.3.3.22</t>
  </si>
  <si>
    <t>5-кратного превышения объемов продаж созданной новой и усовершенствованной высокотехнологичной продукции относительно затраченных на проект бюджетных средств планируется достигнуть через:</t>
  </si>
  <si>
    <t>менее 4 лет</t>
  </si>
  <si>
    <t>более 4 лет</t>
  </si>
  <si>
    <t>Развитие сети центров коллективного пользования научным оборудованием</t>
  </si>
  <si>
    <t>Полное наименование ЦКП</t>
  </si>
  <si>
    <t>Месторасположение ЦКП</t>
  </si>
  <si>
    <t>Год создания ЦКП</t>
  </si>
  <si>
    <t>Техническая оснащенность ЦКП</t>
  </si>
  <si>
    <t>Наличие оборудования для исследований (научного)</t>
  </si>
  <si>
    <t>Наличие метрологического (испытательного и измерительного) оборудования</t>
  </si>
  <si>
    <t>Наличие технологического оборудования</t>
  </si>
  <si>
    <t>Научно-методическое обеспечение ЦКП</t>
  </si>
  <si>
    <t>Наличие программы развития ЦКП</t>
  </si>
  <si>
    <t>Программа развития ЦКП имеется</t>
  </si>
  <si>
    <t>Программа в стадии разработки</t>
  </si>
  <si>
    <t>Программы нет, но планируется ее разработка</t>
  </si>
  <si>
    <t>Наличие современных методик измерения</t>
  </si>
  <si>
    <t>Современные методики измерения имеются</t>
  </si>
  <si>
    <t>Методики в стадии разработки</t>
  </si>
  <si>
    <t>Методики обеспечивают качественное выполнение работ  по 1 приоритетному направлению</t>
  </si>
  <si>
    <t>Методики обеспечивают качественное выполнение работ  по 2  и более приоритетным направлениям</t>
  </si>
  <si>
    <t>Сертификация и аттестация</t>
  </si>
  <si>
    <t>Указать процент сертифицированного оборудования</t>
  </si>
  <si>
    <t>Указать процент аттестованных измерительных методик</t>
  </si>
  <si>
    <t>Специализация ЦКП (тематика исследования) (указать)</t>
  </si>
  <si>
    <t>Уровень кооперации с другими организациями в совместных исследованиях и разработках (их доля в общем времени использования)</t>
  </si>
  <si>
    <t>Высокий (более 50%)</t>
  </si>
  <si>
    <t>Удовлетворительный (35 - 50)</t>
  </si>
  <si>
    <t>Незначительный (менее 35%)</t>
  </si>
  <si>
    <t>Планируемая степень загрузки оборудования ЦКП</t>
  </si>
  <si>
    <t>Высокая (более 65%)</t>
  </si>
  <si>
    <t>Средняя (в пределах 40-65%)</t>
  </si>
  <si>
    <t>Умеренная (менее 40%)</t>
  </si>
  <si>
    <t>Степень востребованности ЦКП</t>
  </si>
  <si>
    <t>Планируется участие зарубежные научных организаций</t>
  </si>
  <si>
    <t>Планируется участие отечественных научных организаций</t>
  </si>
  <si>
    <t>Степень квалификации персонала ЦКП</t>
  </si>
  <si>
    <t>Является одним из признанных лидеров в данной области</t>
  </si>
  <si>
    <t>Сравним с лучшими зарубежными коллективами</t>
  </si>
  <si>
    <t>Лучший среди отечественных коллективом</t>
  </si>
  <si>
    <t>Сравним с лучшим отечественным коллективам</t>
  </si>
  <si>
    <t>Стоимость оборудования ЦКП не старше 10 лет</t>
  </si>
  <si>
    <t>Стоимость  оборудования превышает 100 млн.руб.</t>
  </si>
  <si>
    <t>Стоимость оборудования  60-100 млн.руб.</t>
  </si>
  <si>
    <t>Стоимость оборудования  30-60 млн.руб.</t>
  </si>
  <si>
    <t>Стоимость оборудования менее  30 млн.руб.</t>
  </si>
  <si>
    <t>Степень соответствия оборудования ЦКП мировым стандартам</t>
  </si>
  <si>
    <t>Уровень превышает мировой</t>
  </si>
  <si>
    <t>Сравним с мировым</t>
  </si>
  <si>
    <t>Лучший среди отечественных</t>
  </si>
  <si>
    <t>Основные направления дальнейшего использования предполагаемых результатов</t>
  </si>
  <si>
    <t>Влияние полученных результатов на развитие научных, научно-технических и технологических направлений</t>
  </si>
  <si>
    <t>Разработка новых технических решений</t>
  </si>
  <si>
    <t>Последующие НИР</t>
  </si>
  <si>
    <t>Последующие ОКР</t>
  </si>
  <si>
    <t>Увеличение выпуска продукции (услуг) до уровня платёжеспособного спроса</t>
  </si>
  <si>
    <t>.2008.</t>
  </si>
  <si>
    <t>Страны мира</t>
  </si>
  <si>
    <t>Ведомства</t>
  </si>
  <si>
    <t>ОКОПФ</t>
  </si>
  <si>
    <t>ОКФС</t>
  </si>
  <si>
    <t>ОКВЭД</t>
  </si>
  <si>
    <t>Регионы</t>
  </si>
  <si>
    <t>Научные специальности</t>
  </si>
  <si>
    <t>41. Унитарные предприятия, основанные на праве оперативного управления</t>
  </si>
  <si>
    <t>12. Федеральная собственность</t>
  </si>
  <si>
    <t>42. Унитарные предприятия, основанные на праве хозяйственного ведения</t>
  </si>
  <si>
    <t>13. Собственность субъектов Российской Федерации</t>
  </si>
  <si>
    <t>47. Открытые акционерные общества</t>
  </si>
  <si>
    <t>14. Муниципальная собственность</t>
  </si>
  <si>
    <t>51. Полные товарищества</t>
  </si>
  <si>
    <t>Базовые и критические военные, специальные и промышленные технологии</t>
  </si>
  <si>
    <t>Биоинформационные Технологии</t>
  </si>
  <si>
    <t>сквер</t>
  </si>
  <si>
    <t>сл</t>
  </si>
  <si>
    <t>ст</t>
  </si>
  <si>
    <t>32300 Администрации (исполнительно-распорядительные органы) внутригородских территорий городов федерального значения</t>
  </si>
  <si>
    <t>32400 Администрации (исполнительно-распорядительные органы) городских поселений</t>
  </si>
  <si>
    <t>32500 Администрации (исполнительно-распорядительные органы) сельских поселений</t>
  </si>
  <si>
    <t>33000 Контрольные органы муниципальных образований</t>
  </si>
  <si>
    <t>41002 Российское акционерное общество энергетики и электрификации "ЕЭС России"</t>
  </si>
  <si>
    <t>41003 Открытое акционерное общество "Российская агрохимическая компания"</t>
  </si>
  <si>
    <t>41006 Межотраслевое государственное объединение по разработке и производству радиоизмерительной техники</t>
  </si>
  <si>
    <t>41008 Закрытое акционерное общество "Часпром"</t>
  </si>
  <si>
    <t>Байконур г</t>
  </si>
  <si>
    <t>социологических наук</t>
  </si>
  <si>
    <t>7%</t>
  </si>
  <si>
    <t>Министерство обороны Российской Федерации</t>
  </si>
  <si>
    <t>архитектурных наук</t>
  </si>
  <si>
    <t>8%</t>
  </si>
  <si>
    <t>Министерство образования и науки Российской Федерации</t>
  </si>
  <si>
    <t>философских наук</t>
  </si>
  <si>
    <t>9%</t>
  </si>
  <si>
    <t>Министерство природных ресурсов Российской Федерации</t>
  </si>
  <si>
    <t>политических наук</t>
  </si>
  <si>
    <t>10%</t>
  </si>
  <si>
    <t>Министерство промышленности и энергетики Российской Федерации</t>
  </si>
  <si>
    <t>Профессор по кафедре</t>
  </si>
  <si>
    <t>технических наук</t>
  </si>
  <si>
    <t>11%</t>
  </si>
  <si>
    <t>Ученые степени</t>
  </si>
  <si>
    <t>Ученые звания</t>
  </si>
  <si>
    <t>41031 Межотраслевое государственное объединение по разработке и производству электроизмерительной техники и метрологического оборудования</t>
  </si>
  <si>
    <t>41033 Международное объединение "Нефтеком"</t>
  </si>
  <si>
    <t>41075 Российский государственно-акционерный концерн по реконструкции, модернизации, капитальному ремонту и проектированию жилых домов и объектов социально-культурного назначения</t>
  </si>
  <si>
    <t>41077 Российская акционерная автотранспортная АКОТ "Росавтотранс" компания открытого типа "Росавтотранс"</t>
  </si>
  <si>
    <t>41079 Республиканский государственный концерн по проектированию, строительству, реконструкции, ремонту и содержанию автомобильных дорог</t>
  </si>
  <si>
    <t>41081 Открытое акционерное общество "Государственное акционерное общество "Всероссийский выставочный центр"</t>
  </si>
  <si>
    <t>41082 Открытое акционерное общество "Россевзапстрой"</t>
  </si>
  <si>
    <t>41083 Открытое акционерное общество "Росюгстрой"</t>
  </si>
  <si>
    <t>41085 Открытое акционерное общество "Росвостокстрой"</t>
  </si>
  <si>
    <t>41087 Открытое акционерное общество "Федеральная контрактная корпорация "Росхлебопродукт""</t>
  </si>
  <si>
    <t>41091 Открытое акционерное общество "Российские железные дороги"</t>
  </si>
  <si>
    <t>41096 Открытое акционерное общество "Московский концерн по производству продукции текстильной промышленности "Мостекс""</t>
  </si>
  <si>
    <t>41097 Ассоциация "Российская пушнина" при Министерстве сельского хозяйства и продовольствия Российской Федерации</t>
  </si>
  <si>
    <t>41104 Республиканский технологический центр для отработки и внедрения новых технологий и материалов с использованием природных цеолитов</t>
  </si>
  <si>
    <t>41107 Межотраслевое государственное объединение по комплексному освоению новых технологий, производству и переработкесельскохозяйственной продукции "Югагроконт"</t>
  </si>
  <si>
    <t>41108 Российский концерн "Прорывные технологии и культура"</t>
  </si>
  <si>
    <t>41111 Российская корпорация производителей цветных металлов</t>
  </si>
  <si>
    <t>41114 Открытое акционерное общество "Нефтяная ОАО "Роснефть" компания "Роснефть"</t>
  </si>
  <si>
    <t>41115 Открытое акционерное общество "Нефтяная ОАО "ЛУКОЙЛ" компания "ЛУКОЙЛ"</t>
  </si>
  <si>
    <t>41116 Акционерное общество открытого типа "Нефтяная компания "Юкос""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</si>
  <si>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</si>
  <si>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искусствоведческих наук</t>
  </si>
  <si>
    <t>13%</t>
  </si>
  <si>
    <t>Министерство сельского хозяйства Российской Федерации</t>
  </si>
  <si>
    <t>военных наук</t>
  </si>
  <si>
    <t>14%</t>
  </si>
  <si>
    <t>Министерство транспорта Российской Федерации</t>
  </si>
  <si>
    <t>культурологических наук</t>
  </si>
  <si>
    <t>15%</t>
  </si>
  <si>
    <t>Министерство финансов Российской Федерации</t>
  </si>
  <si>
    <t>медицинских наук</t>
  </si>
  <si>
    <t>16%</t>
  </si>
  <si>
    <t>Министерство экономического развития и торговли Российской Федерации</t>
  </si>
  <si>
    <t>биологических наук</t>
  </si>
  <si>
    <t>17%</t>
  </si>
  <si>
    <t>Министерство юстиции Российской Федерации</t>
  </si>
  <si>
    <t>педагогических наук</t>
  </si>
  <si>
    <t>18%</t>
  </si>
  <si>
    <t>Московский государственный университет им. М.В.Ломоносова</t>
  </si>
  <si>
    <t>геолого-минералогических наук</t>
  </si>
  <si>
    <t>19%</t>
  </si>
  <si>
    <t>Правительство Российской Федерации</t>
  </si>
  <si>
    <t>географических наук</t>
  </si>
  <si>
    <t>20%</t>
  </si>
  <si>
    <t>Региональные и муниципальные государственные учреждения и предприятия</t>
  </si>
  <si>
    <t>химических наук</t>
  </si>
  <si>
    <t>Всего в 2012 г.</t>
  </si>
  <si>
    <t>Всего по предполагаемым работам (сумма по всем годам)</t>
  </si>
  <si>
    <t>Соисполнитель 1</t>
  </si>
  <si>
    <t>Соисполнитель 2</t>
  </si>
  <si>
    <t>Соисполнитель 3</t>
  </si>
  <si>
    <t>Соисполнитель 4</t>
  </si>
  <si>
    <t>Соисполнитель 5</t>
  </si>
  <si>
    <t>Соисполнитель 6</t>
  </si>
  <si>
    <t>Соисполнитель 7</t>
  </si>
  <si>
    <t>на 2009 г.</t>
  </si>
  <si>
    <t>на 2010 г.</t>
  </si>
  <si>
    <t>на 2011 г.</t>
  </si>
  <si>
    <t>на 2012 г.</t>
  </si>
  <si>
    <t>Работы выполняются консорциумом из научной организации и ВУЗа</t>
  </si>
  <si>
    <t>Каким образом результаты работ будут использованы в учебном процессе</t>
  </si>
  <si>
    <t>Работы выполняются научным консорциумом</t>
  </si>
  <si>
    <t>Вид проекта</t>
  </si>
  <si>
    <t>ОКР</t>
  </si>
  <si>
    <t>Производство</t>
  </si>
  <si>
    <t>Степень проработки и обеспеченности проекта</t>
  </si>
  <si>
    <t>Научно-технические заделы</t>
  </si>
  <si>
    <t>Наличие заделов фундаментальных знаний, необходимых для проведения данного исследования</t>
  </si>
  <si>
    <t>Наличие научно-методического обеспечения исследования</t>
  </si>
  <si>
    <t>Проведен патентный поиск</t>
  </si>
  <si>
    <t>Получены результаты фундаментальных НИР</t>
  </si>
  <si>
    <t>Получены результаты поисковых НИР</t>
  </si>
  <si>
    <t>Получены результаты прикладных НИР</t>
  </si>
  <si>
    <t>Получены результаты ОКР</t>
  </si>
  <si>
    <t>Произведена опытная партия/опытный образец</t>
  </si>
  <si>
    <t>Российская академия наук</t>
  </si>
  <si>
    <t>24%</t>
  </si>
  <si>
    <t>Российская академия образования</t>
  </si>
  <si>
    <t>25%</t>
  </si>
  <si>
    <t>Российская академия сельскохозяйственных наук</t>
  </si>
  <si>
    <t>26%</t>
  </si>
  <si>
    <t>Российская академия художеств</t>
  </si>
  <si>
    <t>27%</t>
  </si>
  <si>
    <t>Сибирское отделение Российской академии наук</t>
  </si>
  <si>
    <t>28%</t>
  </si>
  <si>
    <t>Служба внешней разведки Российской Федерации</t>
  </si>
  <si>
    <t>29%</t>
  </si>
  <si>
    <t>Управление делами Президента Российской Федерации</t>
  </si>
  <si>
    <t>30%</t>
  </si>
  <si>
    <t>Уральское отделение Российской академии наук</t>
  </si>
  <si>
    <t>31%</t>
  </si>
  <si>
    <t>Федеральная антимонопольная служба</t>
  </si>
  <si>
    <t>32%</t>
  </si>
  <si>
    <t>Федеральная миграционная служба</t>
  </si>
  <si>
    <t>33%</t>
  </si>
  <si>
    <t>Федеральная налоговая служба</t>
  </si>
  <si>
    <t>34%</t>
  </si>
  <si>
    <t>Федеральная регистрационная служба</t>
  </si>
  <si>
    <t>Краснодарский край</t>
  </si>
  <si>
    <t>35%</t>
  </si>
  <si>
    <t>Федеральная служба безопасности Российской Федерации</t>
  </si>
  <si>
    <t>Красноярский край</t>
  </si>
  <si>
    <t>36%</t>
  </si>
  <si>
    <t>Федеральная служба государственной статистики</t>
  </si>
  <si>
    <t>37%</t>
  </si>
  <si>
    <t>Федеральная служба исполнения наказаний</t>
  </si>
  <si>
    <t>38%</t>
  </si>
  <si>
    <t>Федеральная служба охраны Российской Федерации</t>
  </si>
  <si>
    <t>39%</t>
  </si>
  <si>
    <t>Федеральная служба по ветеринарному и фитосанитарному надзору</t>
  </si>
  <si>
    <t>40%</t>
  </si>
  <si>
    <t>Федеральная служба по военно-техническому сотрудничеству</t>
  </si>
  <si>
    <t>41%</t>
  </si>
  <si>
    <t>Федеральная служба по гидрометеорологии и мониторингу окружающей среды</t>
  </si>
  <si>
    <t>4.5.1.8</t>
  </si>
  <si>
    <t>4.5.1.9</t>
  </si>
  <si>
    <t>4.5.1.10</t>
  </si>
  <si>
    <t>4.5.1.11</t>
  </si>
  <si>
    <t>4.5.1.12</t>
  </si>
  <si>
    <t>4.5.1.13</t>
  </si>
  <si>
    <t>4.5.1.14</t>
  </si>
  <si>
    <t>4.5.9.7</t>
  </si>
  <si>
    <t>4.5.9.8</t>
  </si>
  <si>
    <t>4.5.9.9</t>
  </si>
  <si>
    <t>4.5.9.10</t>
  </si>
  <si>
    <t>4.5.9.11</t>
  </si>
  <si>
    <t>4.5.9.12</t>
  </si>
  <si>
    <t>4.5.9.13</t>
  </si>
  <si>
    <t>4.5.9.14</t>
  </si>
  <si>
    <t>4.5.9.15</t>
  </si>
  <si>
    <t>4.5.9.16</t>
  </si>
  <si>
    <t>4.5.9.17</t>
  </si>
  <si>
    <t>4.6</t>
  </si>
  <si>
    <t>4.6.7</t>
  </si>
  <si>
    <t>4.6.7.1</t>
  </si>
  <si>
    <t>4.6.7.2</t>
  </si>
  <si>
    <t>4.6.7.3</t>
  </si>
  <si>
    <t>4.6.7.4</t>
  </si>
  <si>
    <t>4.6.7.5</t>
  </si>
  <si>
    <t>4.6.7.6</t>
  </si>
  <si>
    <t>4.6.7.7</t>
  </si>
  <si>
    <t>4.6.7.8</t>
  </si>
  <si>
    <t>4.6.7.9</t>
  </si>
  <si>
    <t>4.6.7.10</t>
  </si>
  <si>
    <t>4.6.7.11</t>
  </si>
  <si>
    <t>4.6.7.12</t>
  </si>
  <si>
    <t>4.6.7.13</t>
  </si>
  <si>
    <t>4.6.7.14</t>
  </si>
  <si>
    <t>23250 Органы управления по использованию и охране недр и экологии субъектов Российской Федерации</t>
  </si>
  <si>
    <t>23260 Органы управления по жилищному и коммунальному хозяйству субъектов Российской Федерации</t>
  </si>
  <si>
    <t>23270 Органы управления по транспорту, связи и дорожному строительству субъектов Российской Федерации</t>
  </si>
  <si>
    <t>23280 Органы управления образования субъектов Российской Федерации</t>
  </si>
  <si>
    <t>23290 Органы управления по научно-технической политике субъектов Российской Федерации</t>
  </si>
  <si>
    <t>23310 Органы управления культуры субъектов Российской Федерации</t>
  </si>
  <si>
    <t>23330 Органы управления по туризму субъектов Российской Федерации</t>
  </si>
  <si>
    <t>23340 Органы управления здравоохранения субъектов Российской Федерации</t>
  </si>
  <si>
    <t>23350 Органы управления по вопросам женщин, семьи и демографической политики субъектов Российской Федерации</t>
  </si>
  <si>
    <t>23360 Органы управления по физической культуре и спорту субъектов Российской Федерации</t>
  </si>
  <si>
    <t>23370 Органы управления по делам молодежи субъектов Российской Федерации</t>
  </si>
  <si>
    <t>23380 Органы управления по национальным вопросам субъектов Российской Федерации</t>
  </si>
  <si>
    <t>23390 Органы управления по социальной защите населения субъектов Российской Федерации</t>
  </si>
  <si>
    <t>23410 Органы управления по труду субъектов Российской Федерации</t>
  </si>
  <si>
    <t>23420 Органы управления по печати и средствам массовой информации субъектов Российской Федерации</t>
  </si>
  <si>
    <t>23430 Органы управления кинофикации субъектов Российской Федерации</t>
  </si>
  <si>
    <t>23440 Органы управления по вопросам записи актов гражданского состояния субъектов Российской Федерации</t>
  </si>
  <si>
    <t>23450 Органы управления архивными делами субъектов Российской Федерации</t>
  </si>
  <si>
    <t>23900 Другие органы исполнительной власти субъектов Российской Федерации</t>
  </si>
  <si>
    <t>24000 Органы судебной власти субъектов Российской Федерации</t>
  </si>
  <si>
    <t>Новый образец</t>
  </si>
  <si>
    <t>Научно-технический уровень ожидаемого результата</t>
  </si>
  <si>
    <t>Превосходит мировой уровень</t>
  </si>
  <si>
    <t>66%</t>
  </si>
  <si>
    <t>Федеральное агентство кадастра объектов недвижимости</t>
  </si>
  <si>
    <t>67%</t>
  </si>
  <si>
    <t>Федеральное агентство лесного хозяйства</t>
  </si>
  <si>
    <t>68%</t>
  </si>
  <si>
    <t>Федеральное агентство морского и речного транспорта</t>
  </si>
  <si>
    <t>69%</t>
  </si>
  <si>
    <t>Федеральное агентство по атомной энергии</t>
  </si>
  <si>
    <t>70%</t>
  </si>
  <si>
    <t>Федеральное агентство по высокотехнологичной медицинской помощи</t>
  </si>
  <si>
    <t>71%</t>
  </si>
  <si>
    <t>Федеральное агентство по государственным резервам</t>
  </si>
  <si>
    <t>72%</t>
  </si>
  <si>
    <t>Федеральное агентство по здравоохранению и социальному развитию</t>
  </si>
  <si>
    <t>73%</t>
  </si>
  <si>
    <t>Федеральное агентство по информационным технологиям</t>
  </si>
  <si>
    <t>74%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</si>
</sst>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C19]d\ mmmm\ yyyy\ &quot;г.&quot;"/>
    <numFmt numFmtId="173" formatCode="0.000"/>
    <numFmt numFmtId="174" formatCode="#.##0"/>
    <numFmt numFmtId="175" formatCode="#\ ##,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Verdana"/>
      <family val="2"/>
    </font>
    <font>
      <b/>
      <i/>
      <sz val="14"/>
      <name val="Arial Cyr"/>
      <family val="0"/>
    </font>
    <font>
      <b/>
      <sz val="13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/>
      <protection/>
    </xf>
    <xf numFmtId="0" fontId="0" fillId="0" borderId="10" xfId="0" applyFill="1" applyBorder="1" applyAlignment="1">
      <alignment/>
    </xf>
    <xf numFmtId="0" fontId="10" fillId="24" borderId="11" xfId="0" applyNumberFormat="1" applyFont="1" applyFill="1" applyBorder="1" applyAlignment="1" applyProtection="1">
      <alignment wrapText="1"/>
      <protection/>
    </xf>
    <xf numFmtId="49" fontId="10" fillId="24" borderId="12" xfId="0" applyNumberFormat="1" applyFont="1" applyFill="1" applyBorder="1" applyAlignment="1" applyProtection="1">
      <alignment wrapText="1"/>
      <protection locked="0"/>
    </xf>
    <xf numFmtId="49" fontId="10" fillId="24" borderId="13" xfId="0" applyNumberFormat="1" applyFont="1" applyFill="1" applyBorder="1" applyAlignment="1" applyProtection="1">
      <alignment horizontal="left" wrapText="1"/>
      <protection locked="0"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0" fillId="20" borderId="16" xfId="0" applyNumberFormat="1" applyFont="1" applyFill="1" applyBorder="1" applyAlignment="1" applyProtection="1">
      <alignment wrapText="1"/>
      <protection/>
    </xf>
    <xf numFmtId="0" fontId="10" fillId="24" borderId="17" xfId="0" applyNumberFormat="1" applyFont="1" applyFill="1" applyBorder="1" applyAlignment="1" applyProtection="1">
      <alignment wrapText="1"/>
      <protection/>
    </xf>
    <xf numFmtId="0" fontId="10" fillId="24" borderId="18" xfId="0" applyNumberFormat="1" applyFont="1" applyFill="1" applyBorder="1" applyAlignment="1" applyProtection="1">
      <alignment wrapText="1"/>
      <protection/>
    </xf>
    <xf numFmtId="0" fontId="10" fillId="20" borderId="17" xfId="0" applyNumberFormat="1" applyFont="1" applyFill="1" applyBorder="1" applyAlignment="1" applyProtection="1">
      <alignment wrapText="1"/>
      <protection/>
    </xf>
    <xf numFmtId="0" fontId="10" fillId="24" borderId="16" xfId="0" applyNumberFormat="1" applyFont="1" applyFill="1" applyBorder="1" applyAlignment="1" applyProtection="1">
      <alignment wrapText="1"/>
      <protection/>
    </xf>
    <xf numFmtId="0" fontId="10" fillId="24" borderId="19" xfId="0" applyNumberFormat="1" applyFont="1" applyFill="1" applyBorder="1" applyAlignment="1" applyProtection="1">
      <alignment wrapText="1"/>
      <protection/>
    </xf>
    <xf numFmtId="49" fontId="11" fillId="24" borderId="20" xfId="0" applyNumberFormat="1" applyFont="1" applyFill="1" applyBorder="1" applyAlignment="1">
      <alignment wrapText="1"/>
    </xf>
    <xf numFmtId="49" fontId="12" fillId="25" borderId="20" xfId="0" applyNumberFormat="1" applyFont="1" applyFill="1" applyBorder="1" applyAlignment="1">
      <alignment wrapText="1"/>
    </xf>
    <xf numFmtId="49" fontId="11" fillId="24" borderId="11" xfId="0" applyNumberFormat="1" applyFont="1" applyFill="1" applyBorder="1" applyAlignment="1">
      <alignment wrapText="1"/>
    </xf>
    <xf numFmtId="49" fontId="11" fillId="20" borderId="20" xfId="0" applyNumberFormat="1" applyFont="1" applyFill="1" applyBorder="1" applyAlignment="1">
      <alignment wrapText="1"/>
    </xf>
    <xf numFmtId="49" fontId="11" fillId="24" borderId="21" xfId="0" applyNumberFormat="1" applyFont="1" applyFill="1" applyBorder="1" applyAlignment="1">
      <alignment wrapText="1"/>
    </xf>
    <xf numFmtId="0" fontId="10" fillId="24" borderId="22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10" fillId="24" borderId="20" xfId="0" applyNumberFormat="1" applyFont="1" applyFill="1" applyBorder="1" applyAlignment="1" applyProtection="1">
      <alignment wrapText="1"/>
      <protection/>
    </xf>
    <xf numFmtId="0" fontId="10" fillId="24" borderId="14" xfId="0" applyNumberFormat="1" applyFont="1" applyFill="1" applyBorder="1" applyAlignment="1" applyProtection="1">
      <alignment wrapText="1"/>
      <protection locked="0"/>
    </xf>
    <xf numFmtId="49" fontId="10" fillId="24" borderId="12" xfId="0" applyNumberFormat="1" applyFont="1" applyFill="1" applyBorder="1" applyAlignment="1" applyProtection="1">
      <alignment wrapText="1"/>
      <protection/>
    </xf>
    <xf numFmtId="49" fontId="10" fillId="24" borderId="23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8" fillId="25" borderId="11" xfId="0" applyNumberFormat="1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>
      <alignment horizontal="center" wrapText="1"/>
    </xf>
    <xf numFmtId="0" fontId="10" fillId="24" borderId="11" xfId="0" applyNumberFormat="1" applyFont="1" applyFill="1" applyBorder="1" applyAlignment="1" applyProtection="1">
      <alignment wrapText="1"/>
      <protection/>
    </xf>
    <xf numFmtId="0" fontId="10" fillId="24" borderId="24" xfId="0" applyNumberFormat="1" applyFont="1" applyFill="1" applyBorder="1" applyAlignment="1" applyProtection="1">
      <alignment wrapText="1"/>
      <protection/>
    </xf>
    <xf numFmtId="0" fontId="10" fillId="24" borderId="21" xfId="0" applyNumberFormat="1" applyFont="1" applyFill="1" applyBorder="1" applyAlignment="1" applyProtection="1">
      <alignment wrapText="1"/>
      <protection/>
    </xf>
    <xf numFmtId="0" fontId="10" fillId="24" borderId="15" xfId="0" applyNumberFormat="1" applyFont="1" applyFill="1" applyBorder="1" applyAlignment="1" applyProtection="1">
      <alignment wrapText="1"/>
      <protection/>
    </xf>
    <xf numFmtId="0" fontId="10" fillId="24" borderId="25" xfId="0" applyNumberFormat="1" applyFont="1" applyFill="1" applyBorder="1" applyAlignment="1" applyProtection="1">
      <alignment wrapText="1"/>
      <protection locked="0"/>
    </xf>
    <xf numFmtId="0" fontId="10" fillId="24" borderId="26" xfId="0" applyNumberFormat="1" applyFont="1" applyFill="1" applyBorder="1" applyAlignment="1" applyProtection="1">
      <alignment wrapText="1"/>
      <protection locked="0"/>
    </xf>
    <xf numFmtId="0" fontId="10" fillId="24" borderId="27" xfId="0" applyNumberFormat="1" applyFont="1" applyFill="1" applyBorder="1" applyAlignment="1" applyProtection="1">
      <alignment wrapText="1"/>
      <protection locked="0"/>
    </xf>
    <xf numFmtId="0" fontId="8" fillId="25" borderId="28" xfId="0" applyNumberFormat="1" applyFont="1" applyFill="1" applyBorder="1" applyAlignment="1" applyProtection="1">
      <alignment wrapText="1"/>
      <protection/>
    </xf>
    <xf numFmtId="0" fontId="8" fillId="25" borderId="12" xfId="0" applyNumberFormat="1" applyFont="1" applyFill="1" applyBorder="1" applyAlignment="1" applyProtection="1">
      <alignment wrapText="1"/>
      <protection/>
    </xf>
    <xf numFmtId="0" fontId="8" fillId="25" borderId="19" xfId="0" applyNumberFormat="1" applyFont="1" applyFill="1" applyBorder="1" applyAlignment="1" applyProtection="1">
      <alignment wrapText="1"/>
      <protection/>
    </xf>
    <xf numFmtId="0" fontId="10" fillId="24" borderId="23" xfId="0" applyNumberFormat="1" applyFont="1" applyFill="1" applyBorder="1" applyAlignment="1" applyProtection="1">
      <alignment wrapText="1"/>
      <protection locked="0"/>
    </xf>
    <xf numFmtId="0" fontId="10" fillId="24" borderId="12" xfId="0" applyNumberFormat="1" applyFont="1" applyFill="1" applyBorder="1" applyAlignment="1" applyProtection="1">
      <alignment wrapText="1"/>
      <protection locked="0"/>
    </xf>
    <xf numFmtId="0" fontId="10" fillId="24" borderId="13" xfId="0" applyNumberFormat="1" applyFont="1" applyFill="1" applyBorder="1" applyAlignment="1" applyProtection="1">
      <alignment wrapText="1"/>
      <protection locked="0"/>
    </xf>
    <xf numFmtId="0" fontId="8" fillId="25" borderId="24" xfId="0" applyNumberFormat="1" applyFont="1" applyFill="1" applyBorder="1" applyAlignment="1" applyProtection="1">
      <alignment wrapText="1"/>
      <protection/>
    </xf>
    <xf numFmtId="0" fontId="8" fillId="25" borderId="17" xfId="0" applyNumberFormat="1" applyFont="1" applyFill="1" applyBorder="1" applyAlignment="1" applyProtection="1">
      <alignment wrapText="1"/>
      <protection/>
    </xf>
    <xf numFmtId="0" fontId="10" fillId="20" borderId="21" xfId="0" applyNumberFormat="1" applyFont="1" applyFill="1" applyBorder="1" applyAlignment="1" applyProtection="1">
      <alignment wrapText="1"/>
      <protection/>
    </xf>
    <xf numFmtId="0" fontId="10" fillId="20" borderId="15" xfId="0" applyNumberFormat="1" applyFont="1" applyFill="1" applyBorder="1" applyAlignment="1" applyProtection="1">
      <alignment wrapText="1"/>
      <protection/>
    </xf>
    <xf numFmtId="0" fontId="10" fillId="20" borderId="18" xfId="0" applyNumberFormat="1" applyFont="1" applyFill="1" applyBorder="1" applyAlignment="1" applyProtection="1">
      <alignment wrapText="1"/>
      <protection/>
    </xf>
    <xf numFmtId="0" fontId="10" fillId="20" borderId="28" xfId="0" applyNumberFormat="1" applyFont="1" applyFill="1" applyBorder="1" applyAlignment="1" applyProtection="1">
      <alignment wrapText="1"/>
      <protection/>
    </xf>
    <xf numFmtId="0" fontId="10" fillId="20" borderId="12" xfId="0" applyNumberFormat="1" applyFont="1" applyFill="1" applyBorder="1" applyAlignment="1" applyProtection="1">
      <alignment wrapText="1"/>
      <protection/>
    </xf>
    <xf numFmtId="0" fontId="10" fillId="20" borderId="19" xfId="0" applyNumberFormat="1" applyFont="1" applyFill="1" applyBorder="1" applyAlignment="1" applyProtection="1">
      <alignment wrapText="1"/>
      <protection/>
    </xf>
    <xf numFmtId="0" fontId="10" fillId="20" borderId="29" xfId="0" applyNumberFormat="1" applyFont="1" applyFill="1" applyBorder="1" applyAlignment="1" applyProtection="1">
      <alignment wrapText="1"/>
      <protection/>
    </xf>
    <xf numFmtId="0" fontId="10" fillId="20" borderId="30" xfId="0" applyNumberFormat="1" applyFont="1" applyFill="1" applyBorder="1" applyAlignment="1" applyProtection="1">
      <alignment wrapText="1"/>
      <protection/>
    </xf>
    <xf numFmtId="0" fontId="10" fillId="20" borderId="31" xfId="0" applyNumberFormat="1" applyFont="1" applyFill="1" applyBorder="1" applyAlignment="1" applyProtection="1">
      <alignment wrapText="1"/>
      <protection/>
    </xf>
    <xf numFmtId="4" fontId="10" fillId="24" borderId="25" xfId="0" applyNumberFormat="1" applyFont="1" applyFill="1" applyBorder="1" applyAlignment="1" applyProtection="1">
      <alignment wrapText="1"/>
      <protection locked="0"/>
    </xf>
    <xf numFmtId="4" fontId="10" fillId="24" borderId="26" xfId="0" applyNumberFormat="1" applyFont="1" applyFill="1" applyBorder="1" applyAlignment="1" applyProtection="1">
      <alignment wrapText="1"/>
      <protection locked="0"/>
    </xf>
    <xf numFmtId="4" fontId="10" fillId="24" borderId="27" xfId="0" applyNumberFormat="1" applyFont="1" applyFill="1" applyBorder="1" applyAlignment="1" applyProtection="1">
      <alignment wrapText="1"/>
      <protection locked="0"/>
    </xf>
    <xf numFmtId="0" fontId="10" fillId="20" borderId="32" xfId="0" applyNumberFormat="1" applyFont="1" applyFill="1" applyBorder="1" applyAlignment="1" applyProtection="1">
      <alignment wrapText="1"/>
      <protection/>
    </xf>
    <xf numFmtId="0" fontId="10" fillId="20" borderId="33" xfId="0" applyNumberFormat="1" applyFont="1" applyFill="1" applyBorder="1" applyAlignment="1" applyProtection="1">
      <alignment wrapText="1"/>
      <protection/>
    </xf>
    <xf numFmtId="0" fontId="10" fillId="20" borderId="16" xfId="0" applyNumberFormat="1" applyFont="1" applyFill="1" applyBorder="1" applyAlignment="1" applyProtection="1">
      <alignment wrapText="1"/>
      <protection/>
    </xf>
    <xf numFmtId="0" fontId="11" fillId="24" borderId="21" xfId="0" applyNumberFormat="1" applyFont="1" applyFill="1" applyBorder="1" applyAlignment="1" applyProtection="1">
      <alignment wrapText="1"/>
      <protection/>
    </xf>
    <xf numFmtId="0" fontId="11" fillId="24" borderId="15" xfId="0" applyNumberFormat="1" applyFont="1" applyFill="1" applyBorder="1" applyAlignment="1" applyProtection="1">
      <alignment wrapText="1"/>
      <protection/>
    </xf>
    <xf numFmtId="0" fontId="11" fillId="24" borderId="18" xfId="0" applyNumberFormat="1" applyFont="1" applyFill="1" applyBorder="1" applyAlignment="1" applyProtection="1">
      <alignment wrapText="1"/>
      <protection/>
    </xf>
    <xf numFmtId="0" fontId="10" fillId="24" borderId="17" xfId="0" applyNumberFormat="1" applyFont="1" applyFill="1" applyBorder="1" applyAlignment="1" applyProtection="1">
      <alignment wrapText="1"/>
      <protection/>
    </xf>
    <xf numFmtId="4" fontId="10" fillId="24" borderId="11" xfId="0" applyNumberFormat="1" applyFont="1" applyFill="1" applyBorder="1" applyAlignment="1" applyProtection="1">
      <alignment wrapText="1"/>
      <protection/>
    </xf>
    <xf numFmtId="4" fontId="10" fillId="24" borderId="17" xfId="0" applyNumberFormat="1" applyFont="1" applyFill="1" applyBorder="1" applyAlignment="1" applyProtection="1">
      <alignment wrapText="1"/>
      <protection/>
    </xf>
    <xf numFmtId="0" fontId="10" fillId="20" borderId="11" xfId="0" applyNumberFormat="1" applyFont="1" applyFill="1" applyBorder="1" applyAlignment="1" applyProtection="1">
      <alignment wrapText="1"/>
      <protection/>
    </xf>
    <xf numFmtId="0" fontId="10" fillId="20" borderId="24" xfId="0" applyNumberFormat="1" applyFont="1" applyFill="1" applyBorder="1" applyAlignment="1" applyProtection="1">
      <alignment wrapText="1"/>
      <protection/>
    </xf>
    <xf numFmtId="0" fontId="10" fillId="20" borderId="17" xfId="0" applyNumberFormat="1" applyFont="1" applyFill="1" applyBorder="1" applyAlignment="1" applyProtection="1">
      <alignment wrapText="1"/>
      <protection/>
    </xf>
    <xf numFmtId="0" fontId="10" fillId="24" borderId="18" xfId="0" applyNumberFormat="1" applyFont="1" applyFill="1" applyBorder="1" applyAlignment="1" applyProtection="1">
      <alignment wrapText="1"/>
      <protection/>
    </xf>
    <xf numFmtId="4" fontId="10" fillId="24" borderId="32" xfId="0" applyNumberFormat="1" applyFont="1" applyFill="1" applyBorder="1" applyAlignment="1" applyProtection="1">
      <alignment wrapText="1"/>
      <protection/>
    </xf>
    <xf numFmtId="4" fontId="10" fillId="24" borderId="16" xfId="0" applyNumberFormat="1" applyFont="1" applyFill="1" applyBorder="1" applyAlignment="1" applyProtection="1">
      <alignment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0" fontId="0" fillId="0" borderId="26" xfId="0" applyNumberFormat="1" applyFont="1" applyFill="1" applyBorder="1" applyAlignment="1" applyProtection="1">
      <alignment wrapText="1"/>
      <protection/>
    </xf>
    <xf numFmtId="0" fontId="0" fillId="0" borderId="27" xfId="0" applyNumberFormat="1" applyFont="1" applyFill="1" applyBorder="1" applyAlignment="1" applyProtection="1">
      <alignment wrapText="1"/>
      <protection/>
    </xf>
    <xf numFmtId="0" fontId="10" fillId="24" borderId="28" xfId="0" applyNumberFormat="1" applyFont="1" applyFill="1" applyBorder="1" applyAlignment="1" applyProtection="1">
      <alignment wrapText="1"/>
      <protection/>
    </xf>
    <xf numFmtId="0" fontId="10" fillId="24" borderId="12" xfId="0" applyNumberFormat="1" applyFont="1" applyFill="1" applyBorder="1" applyAlignment="1" applyProtection="1">
      <alignment wrapText="1"/>
      <protection/>
    </xf>
    <xf numFmtId="0" fontId="10" fillId="24" borderId="19" xfId="0" applyNumberFormat="1" applyFont="1" applyFill="1" applyBorder="1" applyAlignment="1" applyProtection="1">
      <alignment wrapText="1"/>
      <protection/>
    </xf>
    <xf numFmtId="0" fontId="10" fillId="24" borderId="32" xfId="0" applyNumberFormat="1" applyFont="1" applyFill="1" applyBorder="1" applyAlignment="1" applyProtection="1">
      <alignment wrapText="1"/>
      <protection/>
    </xf>
    <xf numFmtId="0" fontId="10" fillId="24" borderId="33" xfId="0" applyNumberFormat="1" applyFont="1" applyFill="1" applyBorder="1" applyAlignment="1" applyProtection="1">
      <alignment wrapText="1"/>
      <protection/>
    </xf>
    <xf numFmtId="49" fontId="10" fillId="24" borderId="25" xfId="0" applyNumberFormat="1" applyFont="1" applyFill="1" applyBorder="1" applyAlignment="1" applyProtection="1">
      <alignment wrapText="1"/>
      <protection locked="0"/>
    </xf>
    <xf numFmtId="49" fontId="10" fillId="24" borderId="27" xfId="0" applyNumberFormat="1" applyFont="1" applyFill="1" applyBorder="1" applyAlignment="1" applyProtection="1">
      <alignment wrapText="1"/>
      <protection locked="0"/>
    </xf>
    <xf numFmtId="0" fontId="8" fillId="25" borderId="32" xfId="0" applyNumberFormat="1" applyFont="1" applyFill="1" applyBorder="1" applyAlignment="1" applyProtection="1">
      <alignment wrapText="1"/>
      <protection/>
    </xf>
    <xf numFmtId="0" fontId="8" fillId="25" borderId="33" xfId="0" applyNumberFormat="1" applyFont="1" applyFill="1" applyBorder="1" applyAlignment="1" applyProtection="1">
      <alignment wrapText="1"/>
      <protection/>
    </xf>
    <xf numFmtId="0" fontId="8" fillId="25" borderId="16" xfId="0" applyNumberFormat="1" applyFont="1" applyFill="1" applyBorder="1" applyAlignment="1" applyProtection="1">
      <alignment wrapText="1"/>
      <protection/>
    </xf>
    <xf numFmtId="0" fontId="6" fillId="24" borderId="11" xfId="0" applyNumberFormat="1" applyFont="1" applyFill="1" applyBorder="1" applyAlignment="1">
      <alignment horizontal="center" wrapText="1"/>
    </xf>
    <xf numFmtId="0" fontId="6" fillId="24" borderId="24" xfId="0" applyNumberFormat="1" applyFont="1" applyFill="1" applyBorder="1" applyAlignment="1">
      <alignment horizontal="center" wrapText="1"/>
    </xf>
    <xf numFmtId="0" fontId="6" fillId="24" borderId="17" xfId="0" applyNumberFormat="1" applyFont="1" applyFill="1" applyBorder="1" applyAlignment="1">
      <alignment horizontal="center" wrapText="1"/>
    </xf>
    <xf numFmtId="0" fontId="7" fillId="24" borderId="11" xfId="0" applyNumberFormat="1" applyFont="1" applyFill="1" applyBorder="1" applyAlignment="1">
      <alignment wrapText="1"/>
    </xf>
    <xf numFmtId="0" fontId="7" fillId="24" borderId="24" xfId="0" applyNumberFormat="1" applyFont="1" applyFill="1" applyBorder="1" applyAlignment="1">
      <alignment wrapText="1"/>
    </xf>
    <xf numFmtId="0" fontId="7" fillId="24" borderId="18" xfId="0" applyNumberFormat="1" applyFont="1" applyFill="1" applyBorder="1" applyAlignment="1">
      <alignment wrapText="1"/>
    </xf>
    <xf numFmtId="0" fontId="8" fillId="25" borderId="34" xfId="0" applyNumberFormat="1" applyFont="1" applyFill="1" applyBorder="1" applyAlignment="1" applyProtection="1">
      <alignment wrapText="1"/>
      <protection/>
    </xf>
    <xf numFmtId="0" fontId="8" fillId="25" borderId="0" xfId="0" applyNumberFormat="1" applyFont="1" applyFill="1" applyBorder="1" applyAlignment="1" applyProtection="1">
      <alignment wrapText="1"/>
      <protection/>
    </xf>
    <xf numFmtId="0" fontId="8" fillId="25" borderId="35" xfId="0" applyNumberFormat="1" applyFont="1" applyFill="1" applyBorder="1" applyAlignment="1" applyProtection="1">
      <alignment wrapText="1"/>
      <protection/>
    </xf>
    <xf numFmtId="0" fontId="7" fillId="24" borderId="29" xfId="0" applyNumberFormat="1" applyFont="1" applyFill="1" applyBorder="1" applyAlignment="1">
      <alignment wrapText="1"/>
    </xf>
    <xf numFmtId="0" fontId="7" fillId="24" borderId="30" xfId="0" applyNumberFormat="1" applyFont="1" applyFill="1" applyBorder="1" applyAlignment="1">
      <alignment wrapText="1"/>
    </xf>
    <xf numFmtId="0" fontId="7" fillId="24" borderId="31" xfId="0" applyNumberFormat="1" applyFont="1" applyFill="1" applyBorder="1" applyAlignment="1">
      <alignment wrapText="1"/>
    </xf>
    <xf numFmtId="0" fontId="10" fillId="24" borderId="29" xfId="0" applyNumberFormat="1" applyFont="1" applyFill="1" applyBorder="1" applyAlignment="1" applyProtection="1">
      <alignment wrapText="1"/>
      <protection/>
    </xf>
    <xf numFmtId="0" fontId="10" fillId="24" borderId="30" xfId="0" applyNumberFormat="1" applyFont="1" applyFill="1" applyBorder="1" applyAlignment="1" applyProtection="1">
      <alignment wrapText="1"/>
      <protection/>
    </xf>
    <xf numFmtId="0" fontId="10" fillId="24" borderId="34" xfId="0" applyNumberFormat="1" applyFont="1" applyFill="1" applyBorder="1" applyAlignment="1" applyProtection="1">
      <alignment wrapText="1"/>
      <protection/>
    </xf>
    <xf numFmtId="0" fontId="10" fillId="24" borderId="0" xfId="0" applyNumberFormat="1" applyFont="1" applyFill="1" applyBorder="1" applyAlignment="1" applyProtection="1">
      <alignment wrapText="1"/>
      <protection/>
    </xf>
    <xf numFmtId="0" fontId="10" fillId="24" borderId="35" xfId="0" applyNumberFormat="1" applyFont="1" applyFill="1" applyBorder="1" applyAlignment="1" applyProtection="1">
      <alignment wrapText="1"/>
      <protection/>
    </xf>
    <xf numFmtId="0" fontId="10" fillId="20" borderId="34" xfId="0" applyNumberFormat="1" applyFont="1" applyFill="1" applyBorder="1" applyAlignment="1" applyProtection="1">
      <alignment wrapText="1"/>
      <protection/>
    </xf>
    <xf numFmtId="0" fontId="10" fillId="20" borderId="0" xfId="0" applyNumberFormat="1" applyFont="1" applyFill="1" applyBorder="1" applyAlignment="1" applyProtection="1">
      <alignment wrapText="1"/>
      <protection/>
    </xf>
    <xf numFmtId="0" fontId="10" fillId="20" borderId="35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</xdr:row>
      <xdr:rowOff>0</xdr:rowOff>
    </xdr:from>
    <xdr:ext cx="581025" cy="161925"/>
    <xdr:sp textlink="$Z$1">
      <xdr:nvSpPr>
        <xdr:cNvPr id="1" name="ComboBox 578"/>
        <xdr:cNvSpPr>
          <a:spLocks/>
        </xdr:cNvSpPr>
      </xdr:nvSpPr>
      <xdr:spPr>
        <a:xfrm>
          <a:off x="5810250" y="676275"/>
          <a:ext cx="581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5810250" cy="161925"/>
    <xdr:sp textlink="Z901">
      <xdr:nvSpPr>
        <xdr:cNvPr id="2" name="ComboBox 579"/>
        <xdr:cNvSpPr>
          <a:spLocks/>
        </xdr:cNvSpPr>
      </xdr:nvSpPr>
      <xdr:spPr>
        <a:xfrm>
          <a:off x="581025" y="237172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5810250" cy="161925"/>
    <xdr:sp textlink="Z902">
      <xdr:nvSpPr>
        <xdr:cNvPr id="3" name="ComboBox 580"/>
        <xdr:cNvSpPr>
          <a:spLocks/>
        </xdr:cNvSpPr>
      </xdr:nvSpPr>
      <xdr:spPr>
        <a:xfrm>
          <a:off x="581025" y="254317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5810250" cy="161925"/>
    <xdr:sp textlink="Z903">
      <xdr:nvSpPr>
        <xdr:cNvPr id="4" name="ComboBox 581"/>
        <xdr:cNvSpPr>
          <a:spLocks/>
        </xdr:cNvSpPr>
      </xdr:nvSpPr>
      <xdr:spPr>
        <a:xfrm>
          <a:off x="581025" y="271462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810250" cy="161925"/>
    <xdr:sp textlink="Z904">
      <xdr:nvSpPr>
        <xdr:cNvPr id="5" name="ComboBox 582"/>
        <xdr:cNvSpPr>
          <a:spLocks/>
        </xdr:cNvSpPr>
      </xdr:nvSpPr>
      <xdr:spPr>
        <a:xfrm>
          <a:off x="581025" y="288607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5810250" cy="161925"/>
    <xdr:sp textlink="Z905">
      <xdr:nvSpPr>
        <xdr:cNvPr id="6" name="ComboBox 583"/>
        <xdr:cNvSpPr>
          <a:spLocks/>
        </xdr:cNvSpPr>
      </xdr:nvSpPr>
      <xdr:spPr>
        <a:xfrm>
          <a:off x="581025" y="305752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5810250" cy="161925"/>
    <xdr:sp textlink="Z906">
      <xdr:nvSpPr>
        <xdr:cNvPr id="7" name="ComboBox 584"/>
        <xdr:cNvSpPr>
          <a:spLocks/>
        </xdr:cNvSpPr>
      </xdr:nvSpPr>
      <xdr:spPr>
        <a:xfrm>
          <a:off x="581025" y="322897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5810250" cy="161925"/>
    <xdr:sp textlink="Z907">
      <xdr:nvSpPr>
        <xdr:cNvPr id="8" name="ComboBox 585"/>
        <xdr:cNvSpPr>
          <a:spLocks/>
        </xdr:cNvSpPr>
      </xdr:nvSpPr>
      <xdr:spPr>
        <a:xfrm>
          <a:off x="581025" y="340042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5810250" cy="161925"/>
    <xdr:sp textlink="Z908">
      <xdr:nvSpPr>
        <xdr:cNvPr id="9" name="ComboBox 586"/>
        <xdr:cNvSpPr>
          <a:spLocks/>
        </xdr:cNvSpPr>
      </xdr:nvSpPr>
      <xdr:spPr>
        <a:xfrm>
          <a:off x="581025" y="357187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5810250" cy="161925"/>
    <xdr:sp textlink="Z909">
      <xdr:nvSpPr>
        <xdr:cNvPr id="10" name="ComboBox 587"/>
        <xdr:cNvSpPr>
          <a:spLocks/>
        </xdr:cNvSpPr>
      </xdr:nvSpPr>
      <xdr:spPr>
        <a:xfrm>
          <a:off x="581025" y="374332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810250" cy="161925"/>
    <xdr:sp textlink="Z910">
      <xdr:nvSpPr>
        <xdr:cNvPr id="11" name="ComboBox 588"/>
        <xdr:cNvSpPr>
          <a:spLocks/>
        </xdr:cNvSpPr>
      </xdr:nvSpPr>
      <xdr:spPr>
        <a:xfrm>
          <a:off x="581025" y="3914775"/>
          <a:ext cx="58102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62050" cy="161925"/>
    <xdr:sp textlink="$Z$48">
      <xdr:nvSpPr>
        <xdr:cNvPr id="12" name="ComboBox 630"/>
        <xdr:cNvSpPr>
          <a:spLocks/>
        </xdr:cNvSpPr>
      </xdr:nvSpPr>
      <xdr:spPr>
        <a:xfrm>
          <a:off x="5229225" y="14773275"/>
          <a:ext cx="1162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2905125" cy="161925"/>
    <xdr:sp textlink="Z814">
      <xdr:nvSpPr>
        <xdr:cNvPr id="13" name="ComboBox 639"/>
        <xdr:cNvSpPr>
          <a:spLocks/>
        </xdr:cNvSpPr>
      </xdr:nvSpPr>
      <xdr:spPr>
        <a:xfrm>
          <a:off x="3486150" y="36490275"/>
          <a:ext cx="2905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4067175" cy="161925"/>
    <xdr:sp textlink="$Z$111">
      <xdr:nvSpPr>
        <xdr:cNvPr id="14" name="ComboBox 640"/>
        <xdr:cNvSpPr>
          <a:spLocks/>
        </xdr:cNvSpPr>
      </xdr:nvSpPr>
      <xdr:spPr>
        <a:xfrm>
          <a:off x="581025" y="37861875"/>
          <a:ext cx="406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4067175" cy="161925"/>
    <xdr:sp textlink="$Z$117">
      <xdr:nvSpPr>
        <xdr:cNvPr id="15" name="ComboBox 641"/>
        <xdr:cNvSpPr>
          <a:spLocks/>
        </xdr:cNvSpPr>
      </xdr:nvSpPr>
      <xdr:spPr>
        <a:xfrm>
          <a:off x="581025" y="38204775"/>
          <a:ext cx="406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4067175" cy="161925"/>
    <xdr:sp textlink="$Z$120">
      <xdr:nvSpPr>
        <xdr:cNvPr id="16" name="ComboBox 642"/>
        <xdr:cNvSpPr>
          <a:spLocks/>
        </xdr:cNvSpPr>
      </xdr:nvSpPr>
      <xdr:spPr>
        <a:xfrm>
          <a:off x="581025" y="38376225"/>
          <a:ext cx="406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2905125" cy="161925"/>
    <xdr:sp textlink="Z815">
      <xdr:nvSpPr>
        <xdr:cNvPr id="17" name="ComboBox 643"/>
        <xdr:cNvSpPr>
          <a:spLocks/>
        </xdr:cNvSpPr>
      </xdr:nvSpPr>
      <xdr:spPr>
        <a:xfrm>
          <a:off x="3486150" y="39404925"/>
          <a:ext cx="2905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657</xdr:row>
      <xdr:rowOff>0</xdr:rowOff>
    </xdr:from>
    <xdr:ext cx="581025" cy="161925"/>
    <xdr:sp textlink="$Z$791">
      <xdr:nvSpPr>
        <xdr:cNvPr id="18" name="ComboBox 853"/>
        <xdr:cNvSpPr>
          <a:spLocks/>
        </xdr:cNvSpPr>
      </xdr:nvSpPr>
      <xdr:spPr>
        <a:xfrm>
          <a:off x="5810250" y="159172275"/>
          <a:ext cx="581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658</xdr:row>
      <xdr:rowOff>0</xdr:rowOff>
    </xdr:from>
    <xdr:ext cx="581025" cy="161925"/>
    <xdr:sp textlink="$Z$792">
      <xdr:nvSpPr>
        <xdr:cNvPr id="19" name="ComboBox 854"/>
        <xdr:cNvSpPr>
          <a:spLocks/>
        </xdr:cNvSpPr>
      </xdr:nvSpPr>
      <xdr:spPr>
        <a:xfrm>
          <a:off x="5810250" y="159343725"/>
          <a:ext cx="581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3"/>
  <sheetViews>
    <sheetView tabSelected="1" zoomScaleSheetLayoutView="70" zoomScalePageLayoutView="0" workbookViewId="0" topLeftCell="A211">
      <selection activeCell="B7" sqref="B7:K7"/>
    </sheetView>
  </sheetViews>
  <sheetFormatPr defaultColWidth="7.625" defaultRowHeight="12.75"/>
  <cols>
    <col min="1" max="11" width="7.625" style="15" customWidth="1"/>
    <col min="12" max="12" width="7.625" style="30" hidden="1" customWidth="1"/>
    <col min="13" max="15" width="7.625" style="15" customWidth="1"/>
    <col min="16" max="23" width="7.625" style="15" hidden="1" customWidth="1"/>
    <col min="24" max="25" width="7.625" style="30" hidden="1" customWidth="1"/>
    <col min="26" max="26" width="7.625" style="31" hidden="1" customWidth="1"/>
    <col min="27" max="16384" width="7.625" style="15" customWidth="1"/>
  </cols>
  <sheetData>
    <row r="1" spans="1:26" ht="18.75">
      <c r="A1" s="97" t="s">
        <v>2743</v>
      </c>
      <c r="B1" s="98"/>
      <c r="C1" s="98"/>
      <c r="D1" s="98"/>
      <c r="E1" s="98"/>
      <c r="F1" s="98"/>
      <c r="G1" s="98"/>
      <c r="H1" s="98"/>
      <c r="I1" s="98"/>
      <c r="J1" s="98"/>
      <c r="K1" s="99"/>
      <c r="Y1" s="30" t="s">
        <v>2115</v>
      </c>
      <c r="Z1" s="31">
        <v>13</v>
      </c>
    </row>
    <row r="2" spans="1:11" ht="34.5" customHeight="1" thickBot="1">
      <c r="A2" s="100" t="s">
        <v>940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3.5" thickBot="1">
      <c r="A3" s="24" t="s">
        <v>1672</v>
      </c>
      <c r="B3" s="40" t="s">
        <v>2730</v>
      </c>
      <c r="C3" s="55"/>
      <c r="D3" s="55"/>
      <c r="E3" s="55"/>
      <c r="F3" s="55"/>
      <c r="G3" s="55"/>
      <c r="H3" s="55"/>
      <c r="I3" s="55"/>
      <c r="J3" s="55"/>
      <c r="K3" s="13"/>
    </row>
    <row r="4" spans="1:26" ht="13.5" thickBot="1">
      <c r="A4" s="24" t="s">
        <v>1673</v>
      </c>
      <c r="B4" s="103" t="s">
        <v>2731</v>
      </c>
      <c r="C4" s="104"/>
      <c r="D4" s="104"/>
      <c r="E4" s="104"/>
      <c r="F4" s="104"/>
      <c r="G4" s="104"/>
      <c r="H4" s="104"/>
      <c r="I4" s="104"/>
      <c r="J4" s="104"/>
      <c r="K4" s="105"/>
      <c r="Z4" s="31" t="str">
        <f>$B$5</f>
        <v>Разработка отечественного экологически безопасного  ресурсосберегающего измельчающего оборудования нового поколения</v>
      </c>
    </row>
    <row r="5" spans="1:26" ht="39.75" customHeight="1" thickBot="1">
      <c r="A5" s="25" t="s">
        <v>2616</v>
      </c>
      <c r="B5" s="46" t="s">
        <v>204</v>
      </c>
      <c r="C5" s="47"/>
      <c r="D5" s="47"/>
      <c r="E5" s="47"/>
      <c r="F5" s="47"/>
      <c r="G5" s="47"/>
      <c r="H5" s="47"/>
      <c r="I5" s="47"/>
      <c r="J5" s="47"/>
      <c r="K5" s="48"/>
      <c r="Z5" s="31" t="str">
        <f>$B$7</f>
        <v>Повышение экономической и технологической эффективности процесса измельчения зернового сырья путем разработки и внедрения отечественного ресурсосберегающего измельчающего оборудования нового поколения.</v>
      </c>
    </row>
    <row r="6" spans="1:11" ht="13.5" thickBot="1">
      <c r="A6" s="24" t="s">
        <v>1674</v>
      </c>
      <c r="B6" s="49" t="s">
        <v>2732</v>
      </c>
      <c r="C6" s="50"/>
      <c r="D6" s="50"/>
      <c r="E6" s="50"/>
      <c r="F6" s="50"/>
      <c r="G6" s="50"/>
      <c r="H6" s="50"/>
      <c r="I6" s="50"/>
      <c r="J6" s="50"/>
      <c r="K6" s="51"/>
    </row>
    <row r="7" spans="1:11" ht="39.75" customHeight="1" thickBot="1">
      <c r="A7" s="25" t="s">
        <v>2617</v>
      </c>
      <c r="B7" s="46" t="s">
        <v>205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13.5" thickBot="1">
      <c r="A8" s="24" t="s">
        <v>1675</v>
      </c>
      <c r="B8" s="49" t="s">
        <v>2733</v>
      </c>
      <c r="C8" s="50"/>
      <c r="D8" s="50"/>
      <c r="E8" s="50"/>
      <c r="F8" s="50"/>
      <c r="G8" s="50"/>
      <c r="H8" s="50"/>
      <c r="I8" s="50"/>
      <c r="J8" s="50"/>
      <c r="K8" s="51"/>
    </row>
    <row r="9" spans="1:11" ht="13.5" thickBot="1">
      <c r="A9" s="25" t="s">
        <v>2618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ht="13.5" thickBot="1">
      <c r="A10" s="25" t="s">
        <v>1990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26" ht="13.5" thickBot="1">
      <c r="A11" s="25" t="s">
        <v>1991</v>
      </c>
      <c r="B11" s="84"/>
      <c r="C11" s="85"/>
      <c r="D11" s="85"/>
      <c r="E11" s="85"/>
      <c r="F11" s="85"/>
      <c r="G11" s="85"/>
      <c r="H11" s="85"/>
      <c r="I11" s="85"/>
      <c r="J11" s="85"/>
      <c r="K11" s="86"/>
      <c r="Z11" s="31" t="b">
        <v>1</v>
      </c>
    </row>
    <row r="12" spans="1:26" ht="13.5" thickBot="1">
      <c r="A12" s="25" t="s">
        <v>1992</v>
      </c>
      <c r="B12" s="84"/>
      <c r="C12" s="85"/>
      <c r="D12" s="85"/>
      <c r="E12" s="85"/>
      <c r="F12" s="85"/>
      <c r="G12" s="85"/>
      <c r="H12" s="85"/>
      <c r="I12" s="85"/>
      <c r="J12" s="85"/>
      <c r="K12" s="86"/>
      <c r="Z12" s="31" t="b">
        <v>0</v>
      </c>
    </row>
    <row r="13" spans="1:11" ht="13.5" thickBot="1">
      <c r="A13" s="25" t="s">
        <v>1993</v>
      </c>
      <c r="B13" s="84"/>
      <c r="C13" s="85"/>
      <c r="D13" s="85"/>
      <c r="E13" s="85"/>
      <c r="F13" s="85"/>
      <c r="G13" s="85"/>
      <c r="H13" s="85"/>
      <c r="I13" s="85"/>
      <c r="J13" s="85"/>
      <c r="K13" s="86"/>
    </row>
    <row r="14" spans="1:11" ht="13.5" thickBot="1">
      <c r="A14" s="25" t="s">
        <v>1994</v>
      </c>
      <c r="B14" s="84"/>
      <c r="C14" s="85"/>
      <c r="D14" s="85"/>
      <c r="E14" s="85"/>
      <c r="F14" s="85"/>
      <c r="G14" s="85"/>
      <c r="H14" s="85"/>
      <c r="I14" s="85"/>
      <c r="J14" s="85"/>
      <c r="K14" s="86"/>
    </row>
    <row r="15" spans="1:11" ht="13.5" thickBot="1">
      <c r="A15" s="25" t="s">
        <v>1995</v>
      </c>
      <c r="B15" s="84"/>
      <c r="C15" s="85"/>
      <c r="D15" s="85"/>
      <c r="E15" s="85"/>
      <c r="F15" s="85"/>
      <c r="G15" s="85"/>
      <c r="H15" s="85"/>
      <c r="I15" s="85"/>
      <c r="J15" s="85"/>
      <c r="K15" s="86"/>
    </row>
    <row r="16" spans="1:11" ht="13.5" thickBot="1">
      <c r="A16" s="25" t="s">
        <v>1996</v>
      </c>
      <c r="B16" s="84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3.5" thickBot="1">
      <c r="A17" s="25" t="s">
        <v>1997</v>
      </c>
      <c r="B17" s="84"/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3.5" thickBot="1">
      <c r="A18" s="25" t="s">
        <v>1998</v>
      </c>
      <c r="B18" s="84"/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12.75">
      <c r="A19" s="24" t="s">
        <v>1676</v>
      </c>
      <c r="B19" s="94" t="s">
        <v>2734</v>
      </c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25.5" customHeight="1">
      <c r="A20" s="23" t="s">
        <v>2619</v>
      </c>
      <c r="B20" s="42" t="s">
        <v>2735</v>
      </c>
      <c r="C20" s="43"/>
      <c r="D20" s="43"/>
      <c r="E20" s="43"/>
      <c r="F20" s="43"/>
      <c r="G20" s="43"/>
      <c r="H20" s="43"/>
      <c r="I20" s="43"/>
      <c r="J20" s="43"/>
      <c r="K20" s="18"/>
    </row>
    <row r="21" spans="1:11" ht="12.75">
      <c r="A21" s="23" t="s">
        <v>2620</v>
      </c>
      <c r="B21" s="42" t="s">
        <v>2736</v>
      </c>
      <c r="C21" s="43"/>
      <c r="D21" s="43"/>
      <c r="E21" s="43"/>
      <c r="F21" s="43"/>
      <c r="G21" s="43"/>
      <c r="H21" s="43"/>
      <c r="I21" s="43"/>
      <c r="J21" s="43"/>
      <c r="K21" s="18"/>
    </row>
    <row r="22" spans="1:11" ht="12.75">
      <c r="A22" s="23" t="s">
        <v>2621</v>
      </c>
      <c r="B22" s="42" t="s">
        <v>2737</v>
      </c>
      <c r="C22" s="43"/>
      <c r="D22" s="43"/>
      <c r="E22" s="43"/>
      <c r="F22" s="43"/>
      <c r="G22" s="43"/>
      <c r="H22" s="43"/>
      <c r="I22" s="43"/>
      <c r="J22" s="43"/>
      <c r="K22" s="18"/>
    </row>
    <row r="23" spans="1:11" ht="12.75">
      <c r="A23" s="23" t="s">
        <v>2622</v>
      </c>
      <c r="B23" s="42" t="s">
        <v>2738</v>
      </c>
      <c r="C23" s="43"/>
      <c r="D23" s="43"/>
      <c r="E23" s="43"/>
      <c r="F23" s="43"/>
      <c r="G23" s="43"/>
      <c r="H23" s="43"/>
      <c r="I23" s="43"/>
      <c r="J23" s="43"/>
      <c r="K23" s="18"/>
    </row>
    <row r="24" spans="1:11" ht="12.75">
      <c r="A24" s="23" t="s">
        <v>2623</v>
      </c>
      <c r="B24" s="42" t="s">
        <v>2739</v>
      </c>
      <c r="C24" s="43"/>
      <c r="D24" s="43"/>
      <c r="E24" s="43"/>
      <c r="F24" s="43"/>
      <c r="G24" s="43"/>
      <c r="H24" s="43"/>
      <c r="I24" s="43"/>
      <c r="J24" s="43"/>
      <c r="K24" s="18"/>
    </row>
    <row r="25" spans="1:11" ht="12.75">
      <c r="A25" s="23" t="s">
        <v>2624</v>
      </c>
      <c r="B25" s="42" t="s">
        <v>2740</v>
      </c>
      <c r="C25" s="43"/>
      <c r="D25" s="43"/>
      <c r="E25" s="43"/>
      <c r="F25" s="43"/>
      <c r="G25" s="43"/>
      <c r="H25" s="43"/>
      <c r="I25" s="43"/>
      <c r="J25" s="43"/>
      <c r="K25" s="18"/>
    </row>
    <row r="26" spans="1:11" ht="12.75">
      <c r="A26" s="23" t="s">
        <v>2625</v>
      </c>
      <c r="B26" s="42" t="s">
        <v>2741</v>
      </c>
      <c r="C26" s="43"/>
      <c r="D26" s="43"/>
      <c r="E26" s="43"/>
      <c r="F26" s="43"/>
      <c r="G26" s="43"/>
      <c r="H26" s="43"/>
      <c r="I26" s="43"/>
      <c r="J26" s="43"/>
      <c r="K26" s="18"/>
    </row>
    <row r="27" spans="1:11" ht="12.75">
      <c r="A27" s="24" t="s">
        <v>1677</v>
      </c>
      <c r="B27" s="40" t="s">
        <v>2742</v>
      </c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25.5" customHeight="1">
      <c r="A28" s="23" t="s">
        <v>2955</v>
      </c>
      <c r="B28" s="42" t="s">
        <v>3959</v>
      </c>
      <c r="C28" s="43"/>
      <c r="D28" s="43"/>
      <c r="E28" s="43"/>
      <c r="F28" s="43"/>
      <c r="G28" s="43"/>
      <c r="H28" s="43"/>
      <c r="I28" s="43"/>
      <c r="J28" s="43"/>
      <c r="K28" s="18"/>
    </row>
    <row r="29" spans="1:11" ht="12.75">
      <c r="A29" s="23" t="s">
        <v>2956</v>
      </c>
      <c r="B29" s="42" t="s">
        <v>3960</v>
      </c>
      <c r="C29" s="43"/>
      <c r="D29" s="43"/>
      <c r="E29" s="43"/>
      <c r="F29" s="43"/>
      <c r="G29" s="43"/>
      <c r="H29" s="43"/>
      <c r="I29" s="43"/>
      <c r="J29" s="43"/>
      <c r="K29" s="18"/>
    </row>
    <row r="30" spans="1:11" ht="25.5" customHeight="1">
      <c r="A30" s="23" t="s">
        <v>2957</v>
      </c>
      <c r="B30" s="42" t="s">
        <v>2232</v>
      </c>
      <c r="C30" s="43"/>
      <c r="D30" s="43"/>
      <c r="E30" s="43"/>
      <c r="F30" s="43"/>
      <c r="G30" s="43"/>
      <c r="H30" s="43"/>
      <c r="I30" s="43"/>
      <c r="J30" s="43"/>
      <c r="K30" s="18"/>
    </row>
    <row r="31" spans="1:11" ht="25.5" customHeight="1">
      <c r="A31" s="23" t="s">
        <v>2958</v>
      </c>
      <c r="B31" s="42" t="s">
        <v>2233</v>
      </c>
      <c r="C31" s="43"/>
      <c r="D31" s="43"/>
      <c r="E31" s="43"/>
      <c r="F31" s="43"/>
      <c r="G31" s="43"/>
      <c r="H31" s="43"/>
      <c r="I31" s="43"/>
      <c r="J31" s="43"/>
      <c r="K31" s="18"/>
    </row>
    <row r="32" spans="1:11" ht="25.5" customHeight="1">
      <c r="A32" s="23" t="s">
        <v>2959</v>
      </c>
      <c r="B32" s="42" t="s">
        <v>2234</v>
      </c>
      <c r="C32" s="43"/>
      <c r="D32" s="43"/>
      <c r="E32" s="43"/>
      <c r="F32" s="43"/>
      <c r="G32" s="43"/>
      <c r="H32" s="43"/>
      <c r="I32" s="43"/>
      <c r="J32" s="43"/>
      <c r="K32" s="18"/>
    </row>
    <row r="33" spans="1:11" ht="12.75">
      <c r="A33" s="23" t="s">
        <v>2960</v>
      </c>
      <c r="B33" s="42" t="s">
        <v>2235</v>
      </c>
      <c r="C33" s="43"/>
      <c r="D33" s="43"/>
      <c r="E33" s="43"/>
      <c r="F33" s="43"/>
      <c r="G33" s="43"/>
      <c r="H33" s="43"/>
      <c r="I33" s="43"/>
      <c r="J33" s="43"/>
      <c r="K33" s="18"/>
    </row>
    <row r="34" spans="1:11" ht="12.75">
      <c r="A34" s="23" t="s">
        <v>2961</v>
      </c>
      <c r="B34" s="42" t="s">
        <v>2236</v>
      </c>
      <c r="C34" s="43"/>
      <c r="D34" s="43"/>
      <c r="E34" s="43"/>
      <c r="F34" s="43"/>
      <c r="G34" s="43"/>
      <c r="H34" s="43"/>
      <c r="I34" s="43"/>
      <c r="J34" s="43"/>
      <c r="K34" s="18"/>
    </row>
    <row r="35" spans="1:11" ht="38.25" customHeight="1">
      <c r="A35" s="23" t="s">
        <v>2962</v>
      </c>
      <c r="B35" s="42" t="s">
        <v>3829</v>
      </c>
      <c r="C35" s="43"/>
      <c r="D35" s="43"/>
      <c r="E35" s="43"/>
      <c r="F35" s="43"/>
      <c r="G35" s="43"/>
      <c r="H35" s="43"/>
      <c r="I35" s="43"/>
      <c r="J35" s="43"/>
      <c r="K35" s="18"/>
    </row>
    <row r="36" spans="1:11" ht="12.75">
      <c r="A36" s="23" t="s">
        <v>2963</v>
      </c>
      <c r="B36" s="42" t="s">
        <v>3830</v>
      </c>
      <c r="C36" s="43"/>
      <c r="D36" s="43"/>
      <c r="E36" s="43"/>
      <c r="F36" s="43"/>
      <c r="G36" s="43"/>
      <c r="H36" s="43"/>
      <c r="I36" s="43"/>
      <c r="J36" s="43"/>
      <c r="K36" s="18"/>
    </row>
    <row r="37" spans="1:11" ht="12.75">
      <c r="A37" s="23" t="s">
        <v>2964</v>
      </c>
      <c r="B37" s="42" t="s">
        <v>3831</v>
      </c>
      <c r="C37" s="43"/>
      <c r="D37" s="43"/>
      <c r="E37" s="43"/>
      <c r="F37" s="43"/>
      <c r="G37" s="43"/>
      <c r="H37" s="43"/>
      <c r="I37" s="43"/>
      <c r="J37" s="43"/>
      <c r="K37" s="18"/>
    </row>
    <row r="38" spans="1:11" ht="12.75">
      <c r="A38" s="23" t="s">
        <v>2965</v>
      </c>
      <c r="B38" s="42" t="s">
        <v>3832</v>
      </c>
      <c r="C38" s="43"/>
      <c r="D38" s="43"/>
      <c r="E38" s="43"/>
      <c r="F38" s="43"/>
      <c r="G38" s="43"/>
      <c r="H38" s="43"/>
      <c r="I38" s="43"/>
      <c r="J38" s="43"/>
      <c r="K38" s="18"/>
    </row>
    <row r="39" spans="1:11" ht="25.5" customHeight="1">
      <c r="A39" s="23" t="s">
        <v>2966</v>
      </c>
      <c r="B39" s="42" t="s">
        <v>3833</v>
      </c>
      <c r="C39" s="43"/>
      <c r="D39" s="43"/>
      <c r="E39" s="43"/>
      <c r="F39" s="43"/>
      <c r="G39" s="43"/>
      <c r="H39" s="43"/>
      <c r="I39" s="43"/>
      <c r="J39" s="43"/>
      <c r="K39" s="18"/>
    </row>
    <row r="40" spans="1:11" ht="12.75">
      <c r="A40" s="23" t="s">
        <v>2967</v>
      </c>
      <c r="B40" s="42" t="s">
        <v>3834</v>
      </c>
      <c r="C40" s="43"/>
      <c r="D40" s="43"/>
      <c r="E40" s="43"/>
      <c r="F40" s="43"/>
      <c r="G40" s="43"/>
      <c r="H40" s="43"/>
      <c r="I40" s="43"/>
      <c r="J40" s="43"/>
      <c r="K40" s="18"/>
    </row>
    <row r="41" spans="1:11" ht="25.5" customHeight="1">
      <c r="A41" s="23" t="s">
        <v>2968</v>
      </c>
      <c r="B41" s="42" t="s">
        <v>3835</v>
      </c>
      <c r="C41" s="43"/>
      <c r="D41" s="43"/>
      <c r="E41" s="43"/>
      <c r="F41" s="43"/>
      <c r="G41" s="43"/>
      <c r="H41" s="43"/>
      <c r="I41" s="43"/>
      <c r="J41" s="43"/>
      <c r="K41" s="18"/>
    </row>
    <row r="42" spans="1:11" ht="25.5" customHeight="1">
      <c r="A42" s="23" t="s">
        <v>2969</v>
      </c>
      <c r="B42" s="42" t="s">
        <v>3836</v>
      </c>
      <c r="C42" s="43"/>
      <c r="D42" s="43"/>
      <c r="E42" s="43"/>
      <c r="F42" s="43"/>
      <c r="G42" s="43"/>
      <c r="H42" s="43"/>
      <c r="I42" s="43"/>
      <c r="J42" s="43"/>
      <c r="K42" s="18"/>
    </row>
    <row r="43" spans="1:11" ht="25.5" customHeight="1">
      <c r="A43" s="23" t="s">
        <v>2970</v>
      </c>
      <c r="B43" s="42" t="s">
        <v>3837</v>
      </c>
      <c r="C43" s="43"/>
      <c r="D43" s="43"/>
      <c r="E43" s="43"/>
      <c r="F43" s="43"/>
      <c r="G43" s="43"/>
      <c r="H43" s="43"/>
      <c r="I43" s="43"/>
      <c r="J43" s="43"/>
      <c r="K43" s="18"/>
    </row>
    <row r="44" spans="1:11" ht="25.5" customHeight="1">
      <c r="A44" s="23" t="s">
        <v>2971</v>
      </c>
      <c r="B44" s="42" t="s">
        <v>3838</v>
      </c>
      <c r="C44" s="43"/>
      <c r="D44" s="43"/>
      <c r="E44" s="43"/>
      <c r="F44" s="43"/>
      <c r="G44" s="43"/>
      <c r="H44" s="43"/>
      <c r="I44" s="43"/>
      <c r="J44" s="43"/>
      <c r="K44" s="18"/>
    </row>
    <row r="45" spans="1:11" ht="12.75">
      <c r="A45" s="23" t="s">
        <v>2972</v>
      </c>
      <c r="B45" s="42" t="s">
        <v>3839</v>
      </c>
      <c r="C45" s="43"/>
      <c r="D45" s="43"/>
      <c r="E45" s="43"/>
      <c r="F45" s="43"/>
      <c r="G45" s="43"/>
      <c r="H45" s="43"/>
      <c r="I45" s="43"/>
      <c r="J45" s="43"/>
      <c r="K45" s="18"/>
    </row>
    <row r="46" spans="1:26" ht="25.5" customHeight="1">
      <c r="A46" s="23" t="s">
        <v>2973</v>
      </c>
      <c r="B46" s="42" t="s">
        <v>3840</v>
      </c>
      <c r="C46" s="43"/>
      <c r="D46" s="43"/>
      <c r="E46" s="43"/>
      <c r="F46" s="43"/>
      <c r="G46" s="43"/>
      <c r="H46" s="43"/>
      <c r="I46" s="43"/>
      <c r="J46" s="43"/>
      <c r="K46" s="18"/>
      <c r="Z46" s="31" t="b">
        <v>1</v>
      </c>
    </row>
    <row r="47" spans="1:11" ht="12.75">
      <c r="A47" s="23" t="s">
        <v>2974</v>
      </c>
      <c r="B47" s="42" t="s">
        <v>3841</v>
      </c>
      <c r="C47" s="43"/>
      <c r="D47" s="43"/>
      <c r="E47" s="43"/>
      <c r="F47" s="43"/>
      <c r="G47" s="43"/>
      <c r="H47" s="43"/>
      <c r="I47" s="43"/>
      <c r="J47" s="43"/>
      <c r="K47" s="18"/>
    </row>
    <row r="48" spans="1:26" ht="25.5" customHeight="1">
      <c r="A48" s="23" t="s">
        <v>2975</v>
      </c>
      <c r="B48" s="42" t="s">
        <v>3842</v>
      </c>
      <c r="C48" s="43"/>
      <c r="D48" s="43"/>
      <c r="E48" s="43"/>
      <c r="F48" s="43"/>
      <c r="G48" s="43"/>
      <c r="H48" s="43"/>
      <c r="I48" s="43"/>
      <c r="J48" s="43"/>
      <c r="K48" s="18"/>
      <c r="Z48" s="31">
        <v>4</v>
      </c>
    </row>
    <row r="49" spans="1:26" ht="12.75">
      <c r="A49" s="23" t="s">
        <v>2976</v>
      </c>
      <c r="B49" s="42" t="s">
        <v>3843</v>
      </c>
      <c r="C49" s="43"/>
      <c r="D49" s="43"/>
      <c r="E49" s="43"/>
      <c r="F49" s="43"/>
      <c r="G49" s="43"/>
      <c r="H49" s="43"/>
      <c r="I49" s="43"/>
      <c r="J49" s="43"/>
      <c r="K49" s="18"/>
      <c r="Z49" s="31" t="str">
        <f>$B$67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</row>
    <row r="50" spans="1:26" ht="25.5" customHeight="1">
      <c r="A50" s="23" t="s">
        <v>2977</v>
      </c>
      <c r="B50" s="42" t="s">
        <v>3844</v>
      </c>
      <c r="C50" s="43"/>
      <c r="D50" s="43"/>
      <c r="E50" s="43"/>
      <c r="F50" s="43"/>
      <c r="G50" s="43"/>
      <c r="H50" s="43"/>
      <c r="I50" s="43"/>
      <c r="J50" s="43"/>
      <c r="K50" s="18"/>
      <c r="Z50" s="31" t="str">
        <f>$B$69</f>
        <v>ГОУ ВПО МГУПП</v>
      </c>
    </row>
    <row r="51" spans="1:26" ht="25.5" customHeight="1">
      <c r="A51" s="23" t="s">
        <v>2978</v>
      </c>
      <c r="B51" s="42" t="s">
        <v>3845</v>
      </c>
      <c r="C51" s="43"/>
      <c r="D51" s="43"/>
      <c r="E51" s="43"/>
      <c r="F51" s="43"/>
      <c r="G51" s="43"/>
      <c r="H51" s="43"/>
      <c r="I51" s="43"/>
      <c r="J51" s="43"/>
      <c r="K51" s="18"/>
      <c r="Z51" s="31" t="str">
        <f>$J$70</f>
        <v>7712029651</v>
      </c>
    </row>
    <row r="52" spans="1:26" ht="12.75">
      <c r="A52" s="23" t="s">
        <v>2979</v>
      </c>
      <c r="B52" s="42" t="s">
        <v>3846</v>
      </c>
      <c r="C52" s="43"/>
      <c r="D52" s="43"/>
      <c r="E52" s="43"/>
      <c r="F52" s="43"/>
      <c r="G52" s="43"/>
      <c r="H52" s="43"/>
      <c r="I52" s="43"/>
      <c r="J52" s="43"/>
      <c r="K52" s="18"/>
      <c r="Z52" s="31" t="str">
        <f>$B$74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</row>
    <row r="53" spans="1:26" ht="12.75">
      <c r="A53" s="23" t="s">
        <v>2980</v>
      </c>
      <c r="B53" s="42" t="s">
        <v>3847</v>
      </c>
      <c r="C53" s="43"/>
      <c r="D53" s="43"/>
      <c r="E53" s="43"/>
      <c r="F53" s="43"/>
      <c r="G53" s="43"/>
      <c r="H53" s="43"/>
      <c r="I53" s="43"/>
      <c r="J53" s="43"/>
      <c r="K53" s="18"/>
      <c r="Z53" s="31" t="str">
        <f>$B$76</f>
        <v>ГНУ ВНИИЗ Россельхозакадемии</v>
      </c>
    </row>
    <row r="54" spans="1:26" ht="25.5" customHeight="1">
      <c r="A54" s="23" t="s">
        <v>2981</v>
      </c>
      <c r="B54" s="42" t="s">
        <v>3848</v>
      </c>
      <c r="C54" s="43"/>
      <c r="D54" s="43"/>
      <c r="E54" s="43"/>
      <c r="F54" s="43"/>
      <c r="G54" s="43"/>
      <c r="H54" s="43"/>
      <c r="I54" s="43"/>
      <c r="J54" s="43"/>
      <c r="K54" s="18"/>
      <c r="Z54" s="31" t="str">
        <f>$J$77</f>
        <v>7713014591</v>
      </c>
    </row>
    <row r="55" spans="1:26" ht="12.75">
      <c r="A55" s="23" t="s">
        <v>2982</v>
      </c>
      <c r="B55" s="42" t="s">
        <v>3849</v>
      </c>
      <c r="C55" s="43"/>
      <c r="D55" s="43"/>
      <c r="E55" s="43"/>
      <c r="F55" s="43"/>
      <c r="G55" s="43"/>
      <c r="H55" s="43"/>
      <c r="I55" s="43"/>
      <c r="J55" s="43"/>
      <c r="K55" s="18"/>
      <c r="Z55" s="31" t="str">
        <f>$B$81</f>
        <v>Закрытое акционерное общество «Совокрим»</v>
      </c>
    </row>
    <row r="56" spans="1:26" ht="25.5" customHeight="1">
      <c r="A56" s="23" t="s">
        <v>2983</v>
      </c>
      <c r="B56" s="42" t="s">
        <v>3850</v>
      </c>
      <c r="C56" s="43"/>
      <c r="D56" s="43"/>
      <c r="E56" s="43"/>
      <c r="F56" s="43"/>
      <c r="G56" s="43"/>
      <c r="H56" s="43"/>
      <c r="I56" s="43"/>
      <c r="J56" s="43"/>
      <c r="K56" s="18"/>
      <c r="Z56" s="31" t="str">
        <f>$B$83</f>
        <v>ЗАО "Совокрим"</v>
      </c>
    </row>
    <row r="57" spans="1:26" ht="12.75">
      <c r="A57" s="23" t="s">
        <v>2984</v>
      </c>
      <c r="B57" s="42" t="s">
        <v>3851</v>
      </c>
      <c r="C57" s="43"/>
      <c r="D57" s="43"/>
      <c r="E57" s="43"/>
      <c r="F57" s="43"/>
      <c r="G57" s="43"/>
      <c r="H57" s="43"/>
      <c r="I57" s="43"/>
      <c r="J57" s="43"/>
      <c r="K57" s="18"/>
      <c r="Z57" s="31" t="str">
        <f>$J$84</f>
        <v>5016004419</v>
      </c>
    </row>
    <row r="58" spans="1:26" ht="25.5" customHeight="1">
      <c r="A58" s="23" t="s">
        <v>2985</v>
      </c>
      <c r="B58" s="42" t="s">
        <v>3852</v>
      </c>
      <c r="C58" s="43"/>
      <c r="D58" s="43"/>
      <c r="E58" s="43"/>
      <c r="F58" s="43"/>
      <c r="G58" s="43"/>
      <c r="H58" s="43"/>
      <c r="I58" s="43"/>
      <c r="J58" s="43"/>
      <c r="K58" s="18"/>
      <c r="Z58" s="31">
        <f>$B$88</f>
        <v>0</v>
      </c>
    </row>
    <row r="59" spans="1:26" ht="25.5" customHeight="1">
      <c r="A59" s="23" t="s">
        <v>2986</v>
      </c>
      <c r="B59" s="42" t="s">
        <v>1389</v>
      </c>
      <c r="C59" s="43"/>
      <c r="D59" s="43"/>
      <c r="E59" s="43"/>
      <c r="F59" s="43"/>
      <c r="G59" s="43"/>
      <c r="H59" s="43"/>
      <c r="I59" s="43"/>
      <c r="J59" s="43"/>
      <c r="K59" s="18"/>
      <c r="Z59" s="31">
        <f>$B$90</f>
        <v>0</v>
      </c>
    </row>
    <row r="60" spans="1:26" ht="38.25" customHeight="1">
      <c r="A60" s="23" t="s">
        <v>2987</v>
      </c>
      <c r="B60" s="42" t="s">
        <v>1390</v>
      </c>
      <c r="C60" s="43"/>
      <c r="D60" s="43"/>
      <c r="E60" s="43"/>
      <c r="F60" s="43"/>
      <c r="G60" s="43"/>
      <c r="H60" s="43"/>
      <c r="I60" s="43"/>
      <c r="J60" s="43"/>
      <c r="K60" s="18"/>
      <c r="Z60" s="31">
        <f>$J$91</f>
        <v>0</v>
      </c>
    </row>
    <row r="61" spans="1:26" ht="25.5" customHeight="1" thickBot="1">
      <c r="A61" s="23" t="s">
        <v>2988</v>
      </c>
      <c r="B61" s="42" t="s">
        <v>1391</v>
      </c>
      <c r="C61" s="43"/>
      <c r="D61" s="43"/>
      <c r="E61" s="43"/>
      <c r="F61" s="43"/>
      <c r="G61" s="43"/>
      <c r="H61" s="43"/>
      <c r="I61" s="43"/>
      <c r="J61" s="45"/>
      <c r="K61" s="19"/>
      <c r="Z61" s="31">
        <f>$B$95</f>
        <v>0</v>
      </c>
    </row>
    <row r="62" spans="1:26" ht="13.5" thickBot="1">
      <c r="A62" s="24" t="s">
        <v>1678</v>
      </c>
      <c r="B62" s="40" t="s">
        <v>1392</v>
      </c>
      <c r="C62" s="55"/>
      <c r="D62" s="55"/>
      <c r="E62" s="55"/>
      <c r="F62" s="55"/>
      <c r="G62" s="55"/>
      <c r="H62" s="55"/>
      <c r="I62" s="55"/>
      <c r="J62" s="84"/>
      <c r="K62" s="86"/>
      <c r="Z62" s="31">
        <f>$B$97</f>
        <v>0</v>
      </c>
    </row>
    <row r="63" spans="1:26" ht="34.5" customHeight="1">
      <c r="A63" s="106" t="s">
        <v>941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8"/>
      <c r="Z63" s="31">
        <f>$J$98</f>
        <v>0</v>
      </c>
    </row>
    <row r="64" spans="1:26" ht="12.75">
      <c r="A64" s="24" t="s">
        <v>1680</v>
      </c>
      <c r="B64" s="40" t="s">
        <v>1393</v>
      </c>
      <c r="C64" s="55"/>
      <c r="D64" s="55"/>
      <c r="E64" s="55"/>
      <c r="F64" s="55"/>
      <c r="G64" s="55"/>
      <c r="H64" s="55"/>
      <c r="I64" s="55"/>
      <c r="J64" s="55"/>
      <c r="K64" s="56"/>
      <c r="Z64" s="31">
        <f>$B$102</f>
        <v>0</v>
      </c>
    </row>
    <row r="65" spans="1:26" ht="12.75">
      <c r="A65" s="26" t="s">
        <v>3437</v>
      </c>
      <c r="B65" s="78" t="s">
        <v>1394</v>
      </c>
      <c r="C65" s="79"/>
      <c r="D65" s="79"/>
      <c r="E65" s="79"/>
      <c r="F65" s="79"/>
      <c r="G65" s="79"/>
      <c r="H65" s="79"/>
      <c r="I65" s="79"/>
      <c r="J65" s="79"/>
      <c r="K65" s="80"/>
      <c r="Z65" s="31">
        <f>$B$104</f>
        <v>0</v>
      </c>
    </row>
    <row r="66" spans="1:26" ht="25.5" customHeight="1" thickBot="1">
      <c r="A66" s="23" t="s">
        <v>3438</v>
      </c>
      <c r="B66" s="44" t="s">
        <v>1395</v>
      </c>
      <c r="C66" s="45"/>
      <c r="D66" s="45"/>
      <c r="E66" s="45"/>
      <c r="F66" s="45"/>
      <c r="G66" s="45"/>
      <c r="H66" s="45"/>
      <c r="I66" s="45"/>
      <c r="J66" s="45"/>
      <c r="K66" s="81"/>
      <c r="Z66" s="31">
        <f>$J$105</f>
        <v>0</v>
      </c>
    </row>
    <row r="67" spans="1:26" ht="39.75" customHeight="1" thickBot="1">
      <c r="A67" s="25" t="s">
        <v>3439</v>
      </c>
      <c r="B67" s="46" t="s">
        <v>1162</v>
      </c>
      <c r="C67" s="47"/>
      <c r="D67" s="47"/>
      <c r="E67" s="47"/>
      <c r="F67" s="47"/>
      <c r="G67" s="47"/>
      <c r="H67" s="47"/>
      <c r="I67" s="47"/>
      <c r="J67" s="47"/>
      <c r="K67" s="48"/>
      <c r="Z67" s="31">
        <f>$B$109</f>
        <v>0</v>
      </c>
    </row>
    <row r="68" spans="1:26" ht="25.5" customHeight="1" thickBot="1">
      <c r="A68" s="23" t="s">
        <v>3440</v>
      </c>
      <c r="B68" s="87" t="s">
        <v>1396</v>
      </c>
      <c r="C68" s="88"/>
      <c r="D68" s="88"/>
      <c r="E68" s="88"/>
      <c r="F68" s="88"/>
      <c r="G68" s="88"/>
      <c r="H68" s="88"/>
      <c r="I68" s="88"/>
      <c r="J68" s="88"/>
      <c r="K68" s="89"/>
      <c r="Z68" s="31">
        <f>$B$111</f>
        <v>0</v>
      </c>
    </row>
    <row r="69" spans="1:26" ht="39.75" customHeight="1" thickBot="1">
      <c r="A69" s="25" t="s">
        <v>3441</v>
      </c>
      <c r="B69" s="46" t="s">
        <v>1163</v>
      </c>
      <c r="C69" s="47"/>
      <c r="D69" s="47"/>
      <c r="E69" s="47"/>
      <c r="F69" s="47"/>
      <c r="G69" s="47"/>
      <c r="H69" s="47"/>
      <c r="I69" s="47"/>
      <c r="J69" s="47"/>
      <c r="K69" s="48"/>
      <c r="Z69" s="31">
        <f>$J$112</f>
        <v>0</v>
      </c>
    </row>
    <row r="70" spans="1:26" ht="13.5" thickBot="1">
      <c r="A70" s="23" t="s">
        <v>3442</v>
      </c>
      <c r="B70" s="90" t="s">
        <v>1397</v>
      </c>
      <c r="C70" s="91"/>
      <c r="D70" s="91"/>
      <c r="E70" s="91"/>
      <c r="F70" s="91"/>
      <c r="G70" s="91"/>
      <c r="H70" s="91"/>
      <c r="I70" s="91"/>
      <c r="J70" s="92" t="s">
        <v>1164</v>
      </c>
      <c r="K70" s="93"/>
      <c r="Z70" s="31">
        <f>$B$116</f>
        <v>0</v>
      </c>
    </row>
    <row r="71" spans="1:26" ht="12.75">
      <c r="A71" s="23" t="s">
        <v>3670</v>
      </c>
      <c r="B71" s="109" t="s">
        <v>3669</v>
      </c>
      <c r="C71" s="110"/>
      <c r="D71" s="110"/>
      <c r="E71" s="110"/>
      <c r="F71" s="110"/>
      <c r="G71" s="110"/>
      <c r="H71" s="110"/>
      <c r="I71" s="110"/>
      <c r="J71" s="110"/>
      <c r="K71" s="21"/>
      <c r="Z71" s="31">
        <f>$B$118</f>
        <v>0</v>
      </c>
    </row>
    <row r="72" spans="1:26" ht="12.75">
      <c r="A72" s="26" t="s">
        <v>3443</v>
      </c>
      <c r="B72" s="78" t="s">
        <v>1398</v>
      </c>
      <c r="C72" s="79"/>
      <c r="D72" s="79"/>
      <c r="E72" s="79"/>
      <c r="F72" s="79"/>
      <c r="G72" s="79"/>
      <c r="H72" s="79"/>
      <c r="I72" s="79"/>
      <c r="J72" s="79"/>
      <c r="K72" s="80"/>
      <c r="Z72" s="31">
        <f>$J$119</f>
        <v>0</v>
      </c>
    </row>
    <row r="73" spans="1:11" ht="25.5" customHeight="1" thickBot="1">
      <c r="A73" s="23" t="s">
        <v>3444</v>
      </c>
      <c r="B73" s="44" t="s">
        <v>1395</v>
      </c>
      <c r="C73" s="45"/>
      <c r="D73" s="45"/>
      <c r="E73" s="45"/>
      <c r="F73" s="45"/>
      <c r="G73" s="45"/>
      <c r="H73" s="45"/>
      <c r="I73" s="45"/>
      <c r="J73" s="45"/>
      <c r="K73" s="81"/>
    </row>
    <row r="74" spans="1:11" ht="39.75" customHeight="1" thickBot="1">
      <c r="A74" s="25" t="s">
        <v>3445</v>
      </c>
      <c r="B74" s="46" t="s">
        <v>1165</v>
      </c>
      <c r="C74" s="47"/>
      <c r="D74" s="47"/>
      <c r="E74" s="47"/>
      <c r="F74" s="47"/>
      <c r="G74" s="47"/>
      <c r="H74" s="47"/>
      <c r="I74" s="47"/>
      <c r="J74" s="47"/>
      <c r="K74" s="48"/>
    </row>
    <row r="75" spans="1:11" ht="25.5" customHeight="1" thickBot="1">
      <c r="A75" s="23" t="s">
        <v>3446</v>
      </c>
      <c r="B75" s="87" t="s">
        <v>1396</v>
      </c>
      <c r="C75" s="88"/>
      <c r="D75" s="88"/>
      <c r="E75" s="88"/>
      <c r="F75" s="88"/>
      <c r="G75" s="88"/>
      <c r="H75" s="88"/>
      <c r="I75" s="88"/>
      <c r="J75" s="88"/>
      <c r="K75" s="89"/>
    </row>
    <row r="76" spans="1:11" ht="39.75" customHeight="1" thickBot="1">
      <c r="A76" s="25" t="s">
        <v>3447</v>
      </c>
      <c r="B76" s="46" t="s">
        <v>1166</v>
      </c>
      <c r="C76" s="47"/>
      <c r="D76" s="47"/>
      <c r="E76" s="47"/>
      <c r="F76" s="47"/>
      <c r="G76" s="47"/>
      <c r="H76" s="47"/>
      <c r="I76" s="47"/>
      <c r="J76" s="47"/>
      <c r="K76" s="48"/>
    </row>
    <row r="77" spans="1:11" ht="13.5" thickBot="1">
      <c r="A77" s="23" t="s">
        <v>3448</v>
      </c>
      <c r="B77" s="90" t="s">
        <v>1397</v>
      </c>
      <c r="C77" s="91"/>
      <c r="D77" s="91"/>
      <c r="E77" s="91"/>
      <c r="F77" s="91"/>
      <c r="G77" s="91"/>
      <c r="H77" s="91"/>
      <c r="I77" s="91"/>
      <c r="J77" s="92" t="s">
        <v>1167</v>
      </c>
      <c r="K77" s="93"/>
    </row>
    <row r="78" spans="1:11" ht="12.75">
      <c r="A78" s="23" t="s">
        <v>3671</v>
      </c>
      <c r="B78" s="109" t="s">
        <v>3669</v>
      </c>
      <c r="C78" s="110"/>
      <c r="D78" s="110"/>
      <c r="E78" s="110"/>
      <c r="F78" s="110"/>
      <c r="G78" s="110"/>
      <c r="H78" s="110"/>
      <c r="I78" s="110"/>
      <c r="J78" s="110"/>
      <c r="K78" s="21"/>
    </row>
    <row r="79" spans="1:11" ht="12.75">
      <c r="A79" s="26" t="s">
        <v>3449</v>
      </c>
      <c r="B79" s="78" t="s">
        <v>1399</v>
      </c>
      <c r="C79" s="79"/>
      <c r="D79" s="79"/>
      <c r="E79" s="79"/>
      <c r="F79" s="79"/>
      <c r="G79" s="79"/>
      <c r="H79" s="79"/>
      <c r="I79" s="79"/>
      <c r="J79" s="79"/>
      <c r="K79" s="80"/>
    </row>
    <row r="80" spans="1:11" ht="25.5" customHeight="1" thickBot="1">
      <c r="A80" s="23" t="s">
        <v>3450</v>
      </c>
      <c r="B80" s="44" t="s">
        <v>1395</v>
      </c>
      <c r="C80" s="45"/>
      <c r="D80" s="45"/>
      <c r="E80" s="45"/>
      <c r="F80" s="45"/>
      <c r="G80" s="45"/>
      <c r="H80" s="45"/>
      <c r="I80" s="45"/>
      <c r="J80" s="45"/>
      <c r="K80" s="81"/>
    </row>
    <row r="81" spans="1:11" ht="39.75" customHeight="1" thickBot="1">
      <c r="A81" s="25" t="s">
        <v>3451</v>
      </c>
      <c r="B81" s="46" t="s">
        <v>1168</v>
      </c>
      <c r="C81" s="47"/>
      <c r="D81" s="47"/>
      <c r="E81" s="47"/>
      <c r="F81" s="47"/>
      <c r="G81" s="47"/>
      <c r="H81" s="47"/>
      <c r="I81" s="47"/>
      <c r="J81" s="47"/>
      <c r="K81" s="48"/>
    </row>
    <row r="82" spans="1:11" ht="25.5" customHeight="1" thickBot="1">
      <c r="A82" s="23" t="s">
        <v>3452</v>
      </c>
      <c r="B82" s="87" t="s">
        <v>1396</v>
      </c>
      <c r="C82" s="88"/>
      <c r="D82" s="88"/>
      <c r="E82" s="88"/>
      <c r="F82" s="88"/>
      <c r="G82" s="88"/>
      <c r="H82" s="88"/>
      <c r="I82" s="88"/>
      <c r="J82" s="88"/>
      <c r="K82" s="89"/>
    </row>
    <row r="83" spans="1:11" ht="39.75" customHeight="1" thickBot="1">
      <c r="A83" s="25" t="s">
        <v>3453</v>
      </c>
      <c r="B83" s="46" t="s">
        <v>1169</v>
      </c>
      <c r="C83" s="47"/>
      <c r="D83" s="47"/>
      <c r="E83" s="47"/>
      <c r="F83" s="47"/>
      <c r="G83" s="47"/>
      <c r="H83" s="47"/>
      <c r="I83" s="47"/>
      <c r="J83" s="47"/>
      <c r="K83" s="48"/>
    </row>
    <row r="84" spans="1:11" ht="13.5" thickBot="1">
      <c r="A84" s="23" t="s">
        <v>3454</v>
      </c>
      <c r="B84" s="90" t="s">
        <v>1397</v>
      </c>
      <c r="C84" s="91"/>
      <c r="D84" s="91"/>
      <c r="E84" s="91"/>
      <c r="F84" s="91"/>
      <c r="G84" s="91"/>
      <c r="H84" s="91"/>
      <c r="I84" s="91"/>
      <c r="J84" s="92" t="s">
        <v>1170</v>
      </c>
      <c r="K84" s="93"/>
    </row>
    <row r="85" spans="1:11" ht="12.75">
      <c r="A85" s="23" t="s">
        <v>3672</v>
      </c>
      <c r="B85" s="109" t="s">
        <v>3669</v>
      </c>
      <c r="C85" s="110"/>
      <c r="D85" s="110"/>
      <c r="E85" s="110"/>
      <c r="F85" s="110"/>
      <c r="G85" s="110"/>
      <c r="H85" s="110"/>
      <c r="I85" s="110"/>
      <c r="J85" s="110"/>
      <c r="K85" s="21"/>
    </row>
    <row r="86" spans="1:11" ht="12.75">
      <c r="A86" s="26" t="s">
        <v>3455</v>
      </c>
      <c r="B86" s="78" t="s">
        <v>1400</v>
      </c>
      <c r="C86" s="79"/>
      <c r="D86" s="79"/>
      <c r="E86" s="79"/>
      <c r="F86" s="79"/>
      <c r="G86" s="79"/>
      <c r="H86" s="79"/>
      <c r="I86" s="79"/>
      <c r="J86" s="79"/>
      <c r="K86" s="80"/>
    </row>
    <row r="87" spans="1:11" ht="25.5" customHeight="1" thickBot="1">
      <c r="A87" s="23" t="s">
        <v>3456</v>
      </c>
      <c r="B87" s="44" t="s">
        <v>1395</v>
      </c>
      <c r="C87" s="45"/>
      <c r="D87" s="45"/>
      <c r="E87" s="45"/>
      <c r="F87" s="45"/>
      <c r="G87" s="45"/>
      <c r="H87" s="45"/>
      <c r="I87" s="45"/>
      <c r="J87" s="45"/>
      <c r="K87" s="81"/>
    </row>
    <row r="88" spans="1:11" ht="39.75" customHeight="1" thickBot="1">
      <c r="A88" s="25" t="s">
        <v>3457</v>
      </c>
      <c r="B88" s="46"/>
      <c r="C88" s="47"/>
      <c r="D88" s="47"/>
      <c r="E88" s="47"/>
      <c r="F88" s="47"/>
      <c r="G88" s="47"/>
      <c r="H88" s="47"/>
      <c r="I88" s="47"/>
      <c r="J88" s="47"/>
      <c r="K88" s="48"/>
    </row>
    <row r="89" spans="1:11" ht="25.5" customHeight="1" thickBot="1">
      <c r="A89" s="23" t="s">
        <v>3458</v>
      </c>
      <c r="B89" s="87" t="s">
        <v>1396</v>
      </c>
      <c r="C89" s="88"/>
      <c r="D89" s="88"/>
      <c r="E89" s="88"/>
      <c r="F89" s="88"/>
      <c r="G89" s="88"/>
      <c r="H89" s="88"/>
      <c r="I89" s="88"/>
      <c r="J89" s="88"/>
      <c r="K89" s="89"/>
    </row>
    <row r="90" spans="1:11" ht="39.75" customHeight="1" thickBot="1">
      <c r="A90" s="25" t="s">
        <v>3459</v>
      </c>
      <c r="B90" s="46"/>
      <c r="C90" s="47"/>
      <c r="D90" s="47"/>
      <c r="E90" s="47"/>
      <c r="F90" s="47"/>
      <c r="G90" s="47"/>
      <c r="H90" s="47"/>
      <c r="I90" s="47"/>
      <c r="J90" s="47"/>
      <c r="K90" s="48"/>
    </row>
    <row r="91" spans="1:11" ht="13.5" thickBot="1">
      <c r="A91" s="23" t="s">
        <v>3460</v>
      </c>
      <c r="B91" s="90" t="s">
        <v>1397</v>
      </c>
      <c r="C91" s="91"/>
      <c r="D91" s="91"/>
      <c r="E91" s="91"/>
      <c r="F91" s="91"/>
      <c r="G91" s="91"/>
      <c r="H91" s="91"/>
      <c r="I91" s="91"/>
      <c r="J91" s="92"/>
      <c r="K91" s="93"/>
    </row>
    <row r="92" spans="1:11" ht="12.75">
      <c r="A92" s="23" t="s">
        <v>3673</v>
      </c>
      <c r="B92" s="109" t="s">
        <v>3669</v>
      </c>
      <c r="C92" s="110"/>
      <c r="D92" s="110"/>
      <c r="E92" s="110"/>
      <c r="F92" s="110"/>
      <c r="G92" s="110"/>
      <c r="H92" s="110"/>
      <c r="I92" s="110"/>
      <c r="J92" s="110"/>
      <c r="K92" s="21"/>
    </row>
    <row r="93" spans="1:11" ht="12.75">
      <c r="A93" s="26" t="s">
        <v>3461</v>
      </c>
      <c r="B93" s="78" t="s">
        <v>1401</v>
      </c>
      <c r="C93" s="79"/>
      <c r="D93" s="79"/>
      <c r="E93" s="79"/>
      <c r="F93" s="79"/>
      <c r="G93" s="79"/>
      <c r="H93" s="79"/>
      <c r="I93" s="79"/>
      <c r="J93" s="79"/>
      <c r="K93" s="80"/>
    </row>
    <row r="94" spans="1:11" ht="25.5" customHeight="1" thickBot="1">
      <c r="A94" s="23" t="s">
        <v>3462</v>
      </c>
      <c r="B94" s="44" t="s">
        <v>1395</v>
      </c>
      <c r="C94" s="45"/>
      <c r="D94" s="45"/>
      <c r="E94" s="45"/>
      <c r="F94" s="45"/>
      <c r="G94" s="45"/>
      <c r="H94" s="45"/>
      <c r="I94" s="45"/>
      <c r="J94" s="45"/>
      <c r="K94" s="81"/>
    </row>
    <row r="95" spans="1:11" ht="39.75" customHeight="1" thickBot="1">
      <c r="A95" s="25" t="s">
        <v>3463</v>
      </c>
      <c r="B95" s="46"/>
      <c r="C95" s="47"/>
      <c r="D95" s="47"/>
      <c r="E95" s="47"/>
      <c r="F95" s="47"/>
      <c r="G95" s="47"/>
      <c r="H95" s="47"/>
      <c r="I95" s="47"/>
      <c r="J95" s="47"/>
      <c r="K95" s="48"/>
    </row>
    <row r="96" spans="1:11" ht="25.5" customHeight="1" thickBot="1">
      <c r="A96" s="23" t="s">
        <v>3464</v>
      </c>
      <c r="B96" s="87" t="s">
        <v>1396</v>
      </c>
      <c r="C96" s="88"/>
      <c r="D96" s="88"/>
      <c r="E96" s="88"/>
      <c r="F96" s="88"/>
      <c r="G96" s="88"/>
      <c r="H96" s="88"/>
      <c r="I96" s="88"/>
      <c r="J96" s="88"/>
      <c r="K96" s="89"/>
    </row>
    <row r="97" spans="1:26" ht="39.75" customHeight="1" thickBot="1">
      <c r="A97" s="25" t="s">
        <v>3465</v>
      </c>
      <c r="B97" s="46"/>
      <c r="C97" s="47"/>
      <c r="D97" s="47"/>
      <c r="E97" s="47"/>
      <c r="F97" s="47"/>
      <c r="G97" s="47"/>
      <c r="H97" s="47"/>
      <c r="I97" s="47"/>
      <c r="J97" s="47"/>
      <c r="K97" s="48"/>
      <c r="Z97" s="31">
        <f>$B$121</f>
        <v>0</v>
      </c>
    </row>
    <row r="98" spans="1:26" ht="13.5" thickBot="1">
      <c r="A98" s="23" t="s">
        <v>3466</v>
      </c>
      <c r="B98" s="90" t="s">
        <v>1397</v>
      </c>
      <c r="C98" s="91"/>
      <c r="D98" s="91"/>
      <c r="E98" s="91"/>
      <c r="F98" s="91"/>
      <c r="G98" s="91"/>
      <c r="H98" s="91"/>
      <c r="I98" s="91"/>
      <c r="J98" s="92"/>
      <c r="K98" s="93"/>
      <c r="Z98" s="31">
        <f>$B$124</f>
        <v>0</v>
      </c>
    </row>
    <row r="99" spans="1:26" ht="12.75">
      <c r="A99" s="23" t="s">
        <v>3674</v>
      </c>
      <c r="B99" s="109" t="s">
        <v>3669</v>
      </c>
      <c r="C99" s="110"/>
      <c r="D99" s="110"/>
      <c r="E99" s="110"/>
      <c r="F99" s="110"/>
      <c r="G99" s="110"/>
      <c r="H99" s="110"/>
      <c r="I99" s="110"/>
      <c r="J99" s="110"/>
      <c r="K99" s="21"/>
      <c r="Z99" s="31">
        <f>$B$126</f>
        <v>0</v>
      </c>
    </row>
    <row r="100" spans="1:26" ht="12.75">
      <c r="A100" s="26" t="s">
        <v>3467</v>
      </c>
      <c r="B100" s="78" t="s">
        <v>1402</v>
      </c>
      <c r="C100" s="79"/>
      <c r="D100" s="79"/>
      <c r="E100" s="79"/>
      <c r="F100" s="79"/>
      <c r="G100" s="79"/>
      <c r="H100" s="79"/>
      <c r="I100" s="79"/>
      <c r="J100" s="79"/>
      <c r="K100" s="80"/>
      <c r="Z100" s="31">
        <f>$J$127</f>
        <v>0</v>
      </c>
    </row>
    <row r="101" spans="1:26" ht="25.5" customHeight="1" thickBot="1">
      <c r="A101" s="23" t="s">
        <v>3468</v>
      </c>
      <c r="B101" s="44" t="s">
        <v>1395</v>
      </c>
      <c r="C101" s="45"/>
      <c r="D101" s="45"/>
      <c r="E101" s="45"/>
      <c r="F101" s="45"/>
      <c r="G101" s="45"/>
      <c r="H101" s="45"/>
      <c r="I101" s="45"/>
      <c r="J101" s="45"/>
      <c r="K101" s="81"/>
      <c r="Z101" s="31">
        <f>$B$129</f>
        <v>0</v>
      </c>
    </row>
    <row r="102" spans="1:26" ht="39.75" customHeight="1" thickBot="1">
      <c r="A102" s="25" t="s">
        <v>3469</v>
      </c>
      <c r="B102" s="46"/>
      <c r="C102" s="47"/>
      <c r="D102" s="47"/>
      <c r="E102" s="47"/>
      <c r="F102" s="47"/>
      <c r="G102" s="47"/>
      <c r="H102" s="47"/>
      <c r="I102" s="47"/>
      <c r="J102" s="47"/>
      <c r="K102" s="48"/>
      <c r="Z102" s="31" t="str">
        <f>$G$132</f>
        <v>Глебов</v>
      </c>
    </row>
    <row r="103" spans="1:26" ht="25.5" customHeight="1" thickBot="1">
      <c r="A103" s="23" t="s">
        <v>3470</v>
      </c>
      <c r="B103" s="87" t="s">
        <v>1396</v>
      </c>
      <c r="C103" s="88"/>
      <c r="D103" s="88"/>
      <c r="E103" s="88"/>
      <c r="F103" s="88"/>
      <c r="G103" s="88"/>
      <c r="H103" s="88"/>
      <c r="I103" s="88"/>
      <c r="J103" s="88"/>
      <c r="K103" s="89"/>
      <c r="Z103" s="31" t="str">
        <f>$G$133</f>
        <v>Леонид</v>
      </c>
    </row>
    <row r="104" spans="1:26" ht="39.75" customHeight="1" thickBot="1">
      <c r="A104" s="25" t="s">
        <v>3471</v>
      </c>
      <c r="B104" s="46"/>
      <c r="C104" s="47"/>
      <c r="D104" s="47"/>
      <c r="E104" s="47"/>
      <c r="F104" s="47"/>
      <c r="G104" s="47"/>
      <c r="H104" s="47"/>
      <c r="I104" s="47"/>
      <c r="J104" s="47"/>
      <c r="K104" s="48"/>
      <c r="Z104" s="31" t="str">
        <f>$G$134</f>
        <v>Александрович</v>
      </c>
    </row>
    <row r="105" spans="1:26" ht="13.5" thickBot="1">
      <c r="A105" s="23" t="s">
        <v>3472</v>
      </c>
      <c r="B105" s="90" t="s">
        <v>1397</v>
      </c>
      <c r="C105" s="91"/>
      <c r="D105" s="91"/>
      <c r="E105" s="91"/>
      <c r="F105" s="91"/>
      <c r="G105" s="91"/>
      <c r="H105" s="91"/>
      <c r="I105" s="91"/>
      <c r="J105" s="92"/>
      <c r="K105" s="93"/>
      <c r="Z105" s="31" t="str">
        <f>$G$136</f>
        <v>Зав. кафедрой ТОПХ, МГУПП</v>
      </c>
    </row>
    <row r="106" spans="1:26" ht="12.75">
      <c r="A106" s="23" t="s">
        <v>3675</v>
      </c>
      <c r="B106" s="109" t="s">
        <v>3669</v>
      </c>
      <c r="C106" s="110"/>
      <c r="D106" s="110"/>
      <c r="E106" s="110"/>
      <c r="F106" s="110"/>
      <c r="G106" s="110"/>
      <c r="H106" s="110"/>
      <c r="I106" s="110"/>
      <c r="J106" s="110"/>
      <c r="K106" s="21"/>
      <c r="Z106" s="31">
        <f>$G$137</f>
        <v>84991587228</v>
      </c>
    </row>
    <row r="107" spans="1:26" ht="12.75">
      <c r="A107" s="26" t="s">
        <v>3473</v>
      </c>
      <c r="B107" s="78" t="s">
        <v>1403</v>
      </c>
      <c r="C107" s="79"/>
      <c r="D107" s="79"/>
      <c r="E107" s="79"/>
      <c r="F107" s="79"/>
      <c r="G107" s="79"/>
      <c r="H107" s="79"/>
      <c r="I107" s="79"/>
      <c r="J107" s="79"/>
      <c r="K107" s="80"/>
      <c r="Z107" s="31">
        <f>$G$138</f>
        <v>84991587228</v>
      </c>
    </row>
    <row r="108" spans="1:26" ht="25.5" customHeight="1" thickBot="1">
      <c r="A108" s="23" t="s">
        <v>3474</v>
      </c>
      <c r="B108" s="44" t="s">
        <v>1395</v>
      </c>
      <c r="C108" s="45"/>
      <c r="D108" s="45"/>
      <c r="E108" s="45"/>
      <c r="F108" s="45"/>
      <c r="G108" s="45"/>
      <c r="H108" s="45"/>
      <c r="I108" s="45"/>
      <c r="J108" s="45"/>
      <c r="K108" s="81"/>
      <c r="Z108" s="31" t="str">
        <f>$G$139</f>
        <v>toph@mgupp.ru</v>
      </c>
    </row>
    <row r="109" spans="1:26" ht="39.75" customHeight="1" thickBot="1">
      <c r="A109" s="25" t="s">
        <v>3475</v>
      </c>
      <c r="B109" s="46"/>
      <c r="C109" s="47"/>
      <c r="D109" s="47"/>
      <c r="E109" s="47"/>
      <c r="F109" s="47"/>
      <c r="G109" s="47"/>
      <c r="H109" s="47"/>
      <c r="I109" s="47"/>
      <c r="J109" s="47"/>
      <c r="K109" s="48"/>
      <c r="Z109" s="31">
        <f>$G$140</f>
        <v>0</v>
      </c>
    </row>
    <row r="110" spans="1:26" ht="25.5" customHeight="1" thickBot="1">
      <c r="A110" s="23" t="s">
        <v>3476</v>
      </c>
      <c r="B110" s="87" t="s">
        <v>1396</v>
      </c>
      <c r="C110" s="88"/>
      <c r="D110" s="88"/>
      <c r="E110" s="88"/>
      <c r="F110" s="88"/>
      <c r="G110" s="88"/>
      <c r="H110" s="88"/>
      <c r="I110" s="88"/>
      <c r="J110" s="88"/>
      <c r="K110" s="89"/>
      <c r="Z110" s="31">
        <f>$G$141</f>
        <v>0</v>
      </c>
    </row>
    <row r="111" spans="1:26" ht="39.75" customHeight="1" thickBot="1">
      <c r="A111" s="25" t="s">
        <v>3477</v>
      </c>
      <c r="B111" s="46"/>
      <c r="C111" s="47"/>
      <c r="D111" s="47"/>
      <c r="E111" s="47"/>
      <c r="F111" s="47"/>
      <c r="G111" s="47"/>
      <c r="H111" s="47"/>
      <c r="I111" s="47"/>
      <c r="J111" s="47"/>
      <c r="K111" s="48"/>
      <c r="Z111" s="31">
        <v>2</v>
      </c>
    </row>
    <row r="112" spans="1:11" ht="13.5" thickBot="1">
      <c r="A112" s="23" t="s">
        <v>3173</v>
      </c>
      <c r="B112" s="90" t="s">
        <v>1397</v>
      </c>
      <c r="C112" s="91"/>
      <c r="D112" s="91"/>
      <c r="E112" s="91"/>
      <c r="F112" s="91"/>
      <c r="G112" s="91"/>
      <c r="H112" s="91"/>
      <c r="I112" s="91"/>
      <c r="J112" s="92"/>
      <c r="K112" s="93"/>
    </row>
    <row r="113" spans="1:26" ht="12.75">
      <c r="A113" s="23" t="s">
        <v>3676</v>
      </c>
      <c r="B113" s="109" t="s">
        <v>3669</v>
      </c>
      <c r="C113" s="110"/>
      <c r="D113" s="110"/>
      <c r="E113" s="110"/>
      <c r="F113" s="110"/>
      <c r="G113" s="110"/>
      <c r="H113" s="110"/>
      <c r="I113" s="110"/>
      <c r="J113" s="110"/>
      <c r="K113" s="21"/>
      <c r="Z113" s="31">
        <f>$I$143</f>
        <v>1990</v>
      </c>
    </row>
    <row r="114" spans="1:11" ht="12.75">
      <c r="A114" s="26" t="s">
        <v>3174</v>
      </c>
      <c r="B114" s="78" t="s">
        <v>1404</v>
      </c>
      <c r="C114" s="79"/>
      <c r="D114" s="79"/>
      <c r="E114" s="79"/>
      <c r="F114" s="79"/>
      <c r="G114" s="79"/>
      <c r="H114" s="79"/>
      <c r="I114" s="79"/>
      <c r="J114" s="79"/>
      <c r="K114" s="80"/>
    </row>
    <row r="115" spans="1:11" ht="25.5" customHeight="1" thickBot="1">
      <c r="A115" s="23" t="s">
        <v>3175</v>
      </c>
      <c r="B115" s="44" t="s">
        <v>1395</v>
      </c>
      <c r="C115" s="45"/>
      <c r="D115" s="45"/>
      <c r="E115" s="45"/>
      <c r="F115" s="45"/>
      <c r="G115" s="45"/>
      <c r="H115" s="45"/>
      <c r="I115" s="45"/>
      <c r="J115" s="45"/>
      <c r="K115" s="81"/>
    </row>
    <row r="116" spans="1:11" ht="39.75" customHeight="1" thickBot="1">
      <c r="A116" s="25" t="s">
        <v>3176</v>
      </c>
      <c r="B116" s="46"/>
      <c r="C116" s="47"/>
      <c r="D116" s="47"/>
      <c r="E116" s="47"/>
      <c r="F116" s="47"/>
      <c r="G116" s="47"/>
      <c r="H116" s="47"/>
      <c r="I116" s="47"/>
      <c r="J116" s="47"/>
      <c r="K116" s="48"/>
    </row>
    <row r="117" spans="1:26" ht="25.5" customHeight="1" thickBot="1">
      <c r="A117" s="23" t="s">
        <v>3177</v>
      </c>
      <c r="B117" s="87" t="s">
        <v>1396</v>
      </c>
      <c r="C117" s="88"/>
      <c r="D117" s="88"/>
      <c r="E117" s="88"/>
      <c r="F117" s="88"/>
      <c r="G117" s="88"/>
      <c r="H117" s="88"/>
      <c r="I117" s="88"/>
      <c r="J117" s="88"/>
      <c r="K117" s="89"/>
      <c r="Z117" s="31">
        <v>9</v>
      </c>
    </row>
    <row r="118" spans="1:11" ht="39.75" customHeight="1" thickBot="1">
      <c r="A118" s="25" t="s">
        <v>3178</v>
      </c>
      <c r="B118" s="46"/>
      <c r="C118" s="47"/>
      <c r="D118" s="47"/>
      <c r="E118" s="47"/>
      <c r="F118" s="47"/>
      <c r="G118" s="47"/>
      <c r="H118" s="47"/>
      <c r="I118" s="47"/>
      <c r="J118" s="47"/>
      <c r="K118" s="48"/>
    </row>
    <row r="119" spans="1:26" ht="13.5" thickBot="1">
      <c r="A119" s="23" t="s">
        <v>3179</v>
      </c>
      <c r="B119" s="90" t="s">
        <v>1397</v>
      </c>
      <c r="C119" s="91"/>
      <c r="D119" s="91"/>
      <c r="E119" s="91"/>
      <c r="F119" s="91"/>
      <c r="G119" s="91"/>
      <c r="H119" s="91"/>
      <c r="I119" s="91"/>
      <c r="J119" s="92"/>
      <c r="K119" s="93"/>
      <c r="Z119" s="31">
        <f>$I$145</f>
        <v>1992</v>
      </c>
    </row>
    <row r="120" spans="1:11" ht="13.5" thickBot="1">
      <c r="A120" s="23" t="s">
        <v>3677</v>
      </c>
      <c r="B120" s="111" t="s">
        <v>3669</v>
      </c>
      <c r="C120" s="112"/>
      <c r="D120" s="112"/>
      <c r="E120" s="112"/>
      <c r="F120" s="112"/>
      <c r="G120" s="112"/>
      <c r="H120" s="112"/>
      <c r="I120" s="112"/>
      <c r="J120" s="112"/>
      <c r="K120" s="22"/>
    </row>
    <row r="121" spans="1:11" ht="39.75" customHeight="1" thickBot="1">
      <c r="A121" s="25" t="s">
        <v>2989</v>
      </c>
      <c r="B121" s="46"/>
      <c r="C121" s="47"/>
      <c r="D121" s="47"/>
      <c r="E121" s="47"/>
      <c r="F121" s="47"/>
      <c r="G121" s="47"/>
      <c r="H121" s="47"/>
      <c r="I121" s="47"/>
      <c r="J121" s="47"/>
      <c r="K121" s="48"/>
    </row>
    <row r="122" spans="1:26" ht="12.75">
      <c r="A122" s="24" t="s">
        <v>1681</v>
      </c>
      <c r="B122" s="94" t="s">
        <v>1405</v>
      </c>
      <c r="C122" s="95"/>
      <c r="D122" s="95"/>
      <c r="E122" s="95"/>
      <c r="F122" s="95"/>
      <c r="G122" s="95"/>
      <c r="H122" s="95"/>
      <c r="I122" s="95"/>
      <c r="J122" s="95"/>
      <c r="K122" s="96"/>
      <c r="Z122" s="31">
        <f>$I$146</f>
        <v>0</v>
      </c>
    </row>
    <row r="123" spans="1:26" ht="13.5" thickBot="1">
      <c r="A123" s="23" t="s">
        <v>2990</v>
      </c>
      <c r="B123" s="44" t="s">
        <v>1406</v>
      </c>
      <c r="C123" s="45"/>
      <c r="D123" s="45"/>
      <c r="E123" s="45"/>
      <c r="F123" s="45"/>
      <c r="G123" s="45"/>
      <c r="H123" s="45"/>
      <c r="I123" s="45"/>
      <c r="J123" s="45"/>
      <c r="K123" s="81"/>
      <c r="Z123" s="31" t="str">
        <f>$G$148</f>
        <v>Яблоков</v>
      </c>
    </row>
    <row r="124" spans="1:26" ht="39.75" customHeight="1" thickBot="1">
      <c r="A124" s="25" t="s">
        <v>2991</v>
      </c>
      <c r="B124" s="46"/>
      <c r="C124" s="47"/>
      <c r="D124" s="47"/>
      <c r="E124" s="47"/>
      <c r="F124" s="47"/>
      <c r="G124" s="47"/>
      <c r="H124" s="47"/>
      <c r="I124" s="47"/>
      <c r="J124" s="47"/>
      <c r="K124" s="48"/>
      <c r="Z124" s="31" t="str">
        <f>$G$149</f>
        <v>Александр</v>
      </c>
    </row>
    <row r="125" spans="1:26" ht="13.5" thickBot="1">
      <c r="A125" s="23" t="s">
        <v>2992</v>
      </c>
      <c r="B125" s="87" t="s">
        <v>1407</v>
      </c>
      <c r="C125" s="88"/>
      <c r="D125" s="88"/>
      <c r="E125" s="88"/>
      <c r="F125" s="88"/>
      <c r="G125" s="88"/>
      <c r="H125" s="88"/>
      <c r="I125" s="88"/>
      <c r="J125" s="88"/>
      <c r="K125" s="89"/>
      <c r="Z125" s="31" t="str">
        <f>$G$150</f>
        <v>Евгеньевич</v>
      </c>
    </row>
    <row r="126" spans="1:26" ht="39.75" customHeight="1" thickBot="1">
      <c r="A126" s="25" t="s">
        <v>2993</v>
      </c>
      <c r="B126" s="46"/>
      <c r="C126" s="47"/>
      <c r="D126" s="47"/>
      <c r="E126" s="47"/>
      <c r="F126" s="47"/>
      <c r="G126" s="47"/>
      <c r="H126" s="47"/>
      <c r="I126" s="47"/>
      <c r="J126" s="47"/>
      <c r="K126" s="48"/>
      <c r="Z126" s="31" t="str">
        <f>$G$151</f>
        <v>Доцент</v>
      </c>
    </row>
    <row r="127" spans="1:26" ht="13.5" thickBot="1">
      <c r="A127" s="23" t="s">
        <v>2994</v>
      </c>
      <c r="B127" s="90" t="s">
        <v>1397</v>
      </c>
      <c r="C127" s="91"/>
      <c r="D127" s="91"/>
      <c r="E127" s="91"/>
      <c r="F127" s="91"/>
      <c r="G127" s="91"/>
      <c r="H127" s="91"/>
      <c r="I127" s="91"/>
      <c r="J127" s="92"/>
      <c r="K127" s="93"/>
      <c r="Z127" s="31">
        <f>$G$153</f>
        <v>84991587024</v>
      </c>
    </row>
    <row r="128" spans="1:26" ht="13.5" thickBot="1">
      <c r="A128" s="23" t="s">
        <v>2995</v>
      </c>
      <c r="B128" s="111" t="s">
        <v>1408</v>
      </c>
      <c r="C128" s="112"/>
      <c r="D128" s="112"/>
      <c r="E128" s="112"/>
      <c r="F128" s="112"/>
      <c r="G128" s="112"/>
      <c r="H128" s="112"/>
      <c r="I128" s="112"/>
      <c r="J128" s="112"/>
      <c r="K128" s="113"/>
      <c r="Z128" s="31">
        <f>$G$154</f>
        <v>84991587228</v>
      </c>
    </row>
    <row r="129" spans="1:26" ht="39.75" customHeight="1" thickBot="1">
      <c r="A129" s="25" t="s">
        <v>2996</v>
      </c>
      <c r="B129" s="46"/>
      <c r="C129" s="47"/>
      <c r="D129" s="47"/>
      <c r="E129" s="47"/>
      <c r="F129" s="47"/>
      <c r="G129" s="47"/>
      <c r="H129" s="47"/>
      <c r="I129" s="47"/>
      <c r="J129" s="47"/>
      <c r="K129" s="48"/>
      <c r="Z129" s="31" t="str">
        <f>$G$155</f>
        <v>yablokov_alex@mail.r</v>
      </c>
    </row>
    <row r="130" spans="1:26" ht="12.75">
      <c r="A130" s="24" t="s">
        <v>1682</v>
      </c>
      <c r="B130" s="94" t="s">
        <v>1409</v>
      </c>
      <c r="C130" s="95"/>
      <c r="D130" s="95"/>
      <c r="E130" s="95"/>
      <c r="F130" s="95"/>
      <c r="G130" s="95"/>
      <c r="H130" s="95"/>
      <c r="I130" s="95"/>
      <c r="J130" s="95"/>
      <c r="K130" s="96"/>
      <c r="Z130" s="31">
        <f>$G$156</f>
        <v>0</v>
      </c>
    </row>
    <row r="131" spans="1:26" ht="13.5" thickBot="1">
      <c r="A131" s="26" t="s">
        <v>3180</v>
      </c>
      <c r="B131" s="78" t="s">
        <v>1410</v>
      </c>
      <c r="C131" s="79"/>
      <c r="D131" s="79"/>
      <c r="E131" s="79"/>
      <c r="F131" s="79"/>
      <c r="G131" s="58"/>
      <c r="H131" s="58"/>
      <c r="I131" s="58"/>
      <c r="J131" s="58"/>
      <c r="K131" s="59"/>
      <c r="Z131" s="31">
        <f>$G$157</f>
        <v>0</v>
      </c>
    </row>
    <row r="132" spans="1:11" ht="13.5" thickBot="1">
      <c r="A132" s="23" t="s">
        <v>3181</v>
      </c>
      <c r="B132" s="42" t="s">
        <v>1411</v>
      </c>
      <c r="C132" s="43"/>
      <c r="D132" s="43"/>
      <c r="E132" s="43"/>
      <c r="F132" s="43"/>
      <c r="G132" s="46" t="s">
        <v>1171</v>
      </c>
      <c r="H132" s="47"/>
      <c r="I132" s="47"/>
      <c r="J132" s="47"/>
      <c r="K132" s="48"/>
    </row>
    <row r="133" spans="1:11" ht="13.5" thickBot="1">
      <c r="A133" s="23" t="s">
        <v>3182</v>
      </c>
      <c r="B133" s="42" t="s">
        <v>1412</v>
      </c>
      <c r="C133" s="43"/>
      <c r="D133" s="43"/>
      <c r="E133" s="43"/>
      <c r="F133" s="43"/>
      <c r="G133" s="46" t="s">
        <v>1172</v>
      </c>
      <c r="H133" s="47"/>
      <c r="I133" s="47"/>
      <c r="J133" s="47"/>
      <c r="K133" s="48"/>
    </row>
    <row r="134" spans="1:11" ht="13.5" thickBot="1">
      <c r="A134" s="23" t="s">
        <v>3183</v>
      </c>
      <c r="B134" s="42" t="s">
        <v>1413</v>
      </c>
      <c r="C134" s="43"/>
      <c r="D134" s="43"/>
      <c r="E134" s="43"/>
      <c r="F134" s="43"/>
      <c r="G134" s="46" t="s">
        <v>1173</v>
      </c>
      <c r="H134" s="47"/>
      <c r="I134" s="47"/>
      <c r="J134" s="47"/>
      <c r="K134" s="48"/>
    </row>
    <row r="135" spans="1:11" ht="13.5" thickBot="1">
      <c r="A135" s="23" t="s">
        <v>3184</v>
      </c>
      <c r="B135" s="42" t="s">
        <v>3678</v>
      </c>
      <c r="C135" s="43"/>
      <c r="D135" s="43"/>
      <c r="E135" s="43"/>
      <c r="F135" s="43"/>
      <c r="G135" s="84"/>
      <c r="H135" s="85"/>
      <c r="I135" s="85"/>
      <c r="J135" s="85"/>
      <c r="K135" s="86"/>
    </row>
    <row r="136" spans="1:11" ht="13.5" thickBot="1">
      <c r="A136" s="23" t="s">
        <v>3185</v>
      </c>
      <c r="B136" s="42" t="s">
        <v>1414</v>
      </c>
      <c r="C136" s="43"/>
      <c r="D136" s="43"/>
      <c r="E136" s="43"/>
      <c r="F136" s="43"/>
      <c r="G136" s="46" t="s">
        <v>1174</v>
      </c>
      <c r="H136" s="47"/>
      <c r="I136" s="47"/>
      <c r="J136" s="47"/>
      <c r="K136" s="48"/>
    </row>
    <row r="137" spans="1:11" ht="13.5" thickBot="1">
      <c r="A137" s="23" t="s">
        <v>3186</v>
      </c>
      <c r="B137" s="42" t="s">
        <v>1415</v>
      </c>
      <c r="C137" s="43"/>
      <c r="D137" s="43"/>
      <c r="E137" s="43"/>
      <c r="F137" s="43"/>
      <c r="G137" s="46">
        <v>84991587228</v>
      </c>
      <c r="H137" s="47"/>
      <c r="I137" s="47"/>
      <c r="J137" s="47"/>
      <c r="K137" s="48"/>
    </row>
    <row r="138" spans="1:11" ht="13.5" thickBot="1">
      <c r="A138" s="23" t="s">
        <v>3187</v>
      </c>
      <c r="B138" s="42" t="s">
        <v>1416</v>
      </c>
      <c r="C138" s="43"/>
      <c r="D138" s="43"/>
      <c r="E138" s="43"/>
      <c r="F138" s="43"/>
      <c r="G138" s="46">
        <v>84991587228</v>
      </c>
      <c r="H138" s="47"/>
      <c r="I138" s="47"/>
      <c r="J138" s="47"/>
      <c r="K138" s="48"/>
    </row>
    <row r="139" spans="1:11" ht="13.5" thickBot="1">
      <c r="A139" s="23" t="s">
        <v>3188</v>
      </c>
      <c r="B139" s="42" t="s">
        <v>1417</v>
      </c>
      <c r="C139" s="43"/>
      <c r="D139" s="43"/>
      <c r="E139" s="43"/>
      <c r="F139" s="43"/>
      <c r="G139" s="46" t="s">
        <v>1175</v>
      </c>
      <c r="H139" s="47"/>
      <c r="I139" s="47"/>
      <c r="J139" s="47"/>
      <c r="K139" s="48"/>
    </row>
    <row r="140" spans="1:11" ht="13.5" thickBot="1">
      <c r="A140" s="23" t="s">
        <v>3189</v>
      </c>
      <c r="B140" s="42" t="s">
        <v>1417</v>
      </c>
      <c r="C140" s="43"/>
      <c r="D140" s="43"/>
      <c r="E140" s="43"/>
      <c r="F140" s="43"/>
      <c r="G140" s="46"/>
      <c r="H140" s="47"/>
      <c r="I140" s="47"/>
      <c r="J140" s="47"/>
      <c r="K140" s="48"/>
    </row>
    <row r="141" spans="1:11" ht="13.5" thickBot="1">
      <c r="A141" s="23" t="s">
        <v>3190</v>
      </c>
      <c r="B141" s="42" t="s">
        <v>1417</v>
      </c>
      <c r="C141" s="43"/>
      <c r="D141" s="43"/>
      <c r="E141" s="43"/>
      <c r="F141" s="43"/>
      <c r="G141" s="46"/>
      <c r="H141" s="47"/>
      <c r="I141" s="47"/>
      <c r="J141" s="47"/>
      <c r="K141" s="48"/>
    </row>
    <row r="142" spans="1:11" ht="13.5" thickBot="1">
      <c r="A142" s="26" t="s">
        <v>3191</v>
      </c>
      <c r="B142" s="114" t="s">
        <v>1418</v>
      </c>
      <c r="C142" s="115"/>
      <c r="D142" s="115"/>
      <c r="E142" s="115"/>
      <c r="F142" s="115"/>
      <c r="G142" s="115"/>
      <c r="H142" s="116"/>
      <c r="I142" s="60" t="s">
        <v>1419</v>
      </c>
      <c r="J142" s="61"/>
      <c r="K142" s="62"/>
    </row>
    <row r="143" spans="1:11" ht="13.5" thickBot="1">
      <c r="A143" s="25" t="s">
        <v>3192</v>
      </c>
      <c r="B143" s="84"/>
      <c r="C143" s="85"/>
      <c r="D143" s="85"/>
      <c r="E143" s="85"/>
      <c r="F143" s="85"/>
      <c r="G143" s="85"/>
      <c r="H143" s="86"/>
      <c r="I143" s="46">
        <v>1990</v>
      </c>
      <c r="J143" s="47"/>
      <c r="K143" s="48"/>
    </row>
    <row r="144" spans="1:11" ht="13.5" thickBot="1">
      <c r="A144" s="26" t="s">
        <v>3193</v>
      </c>
      <c r="B144" s="60" t="s">
        <v>3989</v>
      </c>
      <c r="C144" s="61"/>
      <c r="D144" s="61"/>
      <c r="E144" s="61"/>
      <c r="F144" s="61"/>
      <c r="G144" s="61"/>
      <c r="H144" s="62"/>
      <c r="I144" s="60" t="s">
        <v>1419</v>
      </c>
      <c r="J144" s="61"/>
      <c r="K144" s="62"/>
    </row>
    <row r="145" spans="1:11" ht="13.5" thickBot="1">
      <c r="A145" s="25" t="s">
        <v>3194</v>
      </c>
      <c r="B145" s="84"/>
      <c r="C145" s="85"/>
      <c r="D145" s="85"/>
      <c r="E145" s="85"/>
      <c r="F145" s="85"/>
      <c r="G145" s="85"/>
      <c r="H145" s="86"/>
      <c r="I145" s="46">
        <v>1992</v>
      </c>
      <c r="J145" s="47"/>
      <c r="K145" s="48"/>
    </row>
    <row r="146" spans="1:11" ht="13.5" thickBot="1">
      <c r="A146" s="25" t="s">
        <v>3679</v>
      </c>
      <c r="B146" s="84"/>
      <c r="C146" s="85"/>
      <c r="D146" s="85"/>
      <c r="E146" s="85"/>
      <c r="F146" s="85"/>
      <c r="G146" s="85"/>
      <c r="H146" s="86"/>
      <c r="I146" s="46"/>
      <c r="J146" s="47"/>
      <c r="K146" s="48"/>
    </row>
    <row r="147" spans="1:11" ht="13.5" thickBot="1">
      <c r="A147" s="26" t="s">
        <v>3195</v>
      </c>
      <c r="B147" s="69" t="s">
        <v>3119</v>
      </c>
      <c r="C147" s="70"/>
      <c r="D147" s="70"/>
      <c r="E147" s="70"/>
      <c r="F147" s="70"/>
      <c r="G147" s="61"/>
      <c r="H147" s="61"/>
      <c r="I147" s="61"/>
      <c r="J147" s="61"/>
      <c r="K147" s="62"/>
    </row>
    <row r="148" spans="1:11" ht="13.5" thickBot="1">
      <c r="A148" s="23" t="s">
        <v>3196</v>
      </c>
      <c r="B148" s="42" t="s">
        <v>1411</v>
      </c>
      <c r="C148" s="43"/>
      <c r="D148" s="43"/>
      <c r="E148" s="43"/>
      <c r="F148" s="43"/>
      <c r="G148" s="46" t="s">
        <v>1176</v>
      </c>
      <c r="H148" s="47"/>
      <c r="I148" s="47"/>
      <c r="J148" s="47"/>
      <c r="K148" s="48"/>
    </row>
    <row r="149" spans="1:11" ht="13.5" thickBot="1">
      <c r="A149" s="23" t="s">
        <v>3197</v>
      </c>
      <c r="B149" s="42" t="s">
        <v>1412</v>
      </c>
      <c r="C149" s="43"/>
      <c r="D149" s="43"/>
      <c r="E149" s="43"/>
      <c r="F149" s="43"/>
      <c r="G149" s="46" t="s">
        <v>1177</v>
      </c>
      <c r="H149" s="47"/>
      <c r="I149" s="47"/>
      <c r="J149" s="47"/>
      <c r="K149" s="48"/>
    </row>
    <row r="150" spans="1:11" ht="13.5" thickBot="1">
      <c r="A150" s="23" t="s">
        <v>3198</v>
      </c>
      <c r="B150" s="42" t="s">
        <v>1413</v>
      </c>
      <c r="C150" s="43"/>
      <c r="D150" s="43"/>
      <c r="E150" s="43"/>
      <c r="F150" s="43"/>
      <c r="G150" s="46" t="s">
        <v>1178</v>
      </c>
      <c r="H150" s="47"/>
      <c r="I150" s="47"/>
      <c r="J150" s="47"/>
      <c r="K150" s="48"/>
    </row>
    <row r="151" spans="1:11" ht="13.5" thickBot="1">
      <c r="A151" s="23" t="s">
        <v>3199</v>
      </c>
      <c r="B151" s="42" t="s">
        <v>1414</v>
      </c>
      <c r="C151" s="43"/>
      <c r="D151" s="43"/>
      <c r="E151" s="43"/>
      <c r="F151" s="43"/>
      <c r="G151" s="46" t="s">
        <v>1179</v>
      </c>
      <c r="H151" s="47"/>
      <c r="I151" s="47"/>
      <c r="J151" s="47"/>
      <c r="K151" s="48"/>
    </row>
    <row r="152" spans="1:11" ht="13.5" thickBot="1">
      <c r="A152" s="23" t="s">
        <v>3200</v>
      </c>
      <c r="B152" s="42" t="s">
        <v>3678</v>
      </c>
      <c r="C152" s="43"/>
      <c r="D152" s="43"/>
      <c r="E152" s="43"/>
      <c r="F152" s="43"/>
      <c r="G152" s="84"/>
      <c r="H152" s="85"/>
      <c r="I152" s="85"/>
      <c r="J152" s="85"/>
      <c r="K152" s="86"/>
    </row>
    <row r="153" spans="1:11" ht="13.5" thickBot="1">
      <c r="A153" s="23" t="s">
        <v>3201</v>
      </c>
      <c r="B153" s="42" t="s">
        <v>1415</v>
      </c>
      <c r="C153" s="43"/>
      <c r="D153" s="43"/>
      <c r="E153" s="43"/>
      <c r="F153" s="43"/>
      <c r="G153" s="46">
        <v>84991587024</v>
      </c>
      <c r="H153" s="47"/>
      <c r="I153" s="47"/>
      <c r="J153" s="47"/>
      <c r="K153" s="48"/>
    </row>
    <row r="154" spans="1:11" ht="13.5" thickBot="1">
      <c r="A154" s="23" t="s">
        <v>3202</v>
      </c>
      <c r="B154" s="42" t="s">
        <v>1416</v>
      </c>
      <c r="C154" s="43"/>
      <c r="D154" s="43"/>
      <c r="E154" s="43"/>
      <c r="F154" s="43"/>
      <c r="G154" s="46">
        <v>84991587228</v>
      </c>
      <c r="H154" s="47"/>
      <c r="I154" s="47"/>
      <c r="J154" s="47"/>
      <c r="K154" s="48"/>
    </row>
    <row r="155" spans="1:11" ht="13.5" thickBot="1">
      <c r="A155" s="23" t="s">
        <v>3203</v>
      </c>
      <c r="B155" s="42" t="s">
        <v>1417</v>
      </c>
      <c r="C155" s="43"/>
      <c r="D155" s="43"/>
      <c r="E155" s="43"/>
      <c r="F155" s="43"/>
      <c r="G155" s="46" t="s">
        <v>1180</v>
      </c>
      <c r="H155" s="47"/>
      <c r="I155" s="47"/>
      <c r="J155" s="47"/>
      <c r="K155" s="48"/>
    </row>
    <row r="156" spans="1:11" ht="13.5" thickBot="1">
      <c r="A156" s="23" t="s">
        <v>3204</v>
      </c>
      <c r="B156" s="42" t="s">
        <v>1417</v>
      </c>
      <c r="C156" s="43"/>
      <c r="D156" s="43"/>
      <c r="E156" s="43"/>
      <c r="F156" s="43"/>
      <c r="G156" s="46"/>
      <c r="H156" s="47"/>
      <c r="I156" s="47"/>
      <c r="J156" s="47"/>
      <c r="K156" s="48"/>
    </row>
    <row r="157" spans="1:11" ht="13.5" thickBot="1">
      <c r="A157" s="23" t="s">
        <v>3680</v>
      </c>
      <c r="B157" s="42" t="s">
        <v>1417</v>
      </c>
      <c r="C157" s="43"/>
      <c r="D157" s="43"/>
      <c r="E157" s="43"/>
      <c r="F157" s="43"/>
      <c r="G157" s="46"/>
      <c r="H157" s="47"/>
      <c r="I157" s="47"/>
      <c r="J157" s="47"/>
      <c r="K157" s="48"/>
    </row>
    <row r="158" spans="1:11" ht="12.75">
      <c r="A158" s="26" t="s">
        <v>3205</v>
      </c>
      <c r="B158" s="63" t="s">
        <v>3120</v>
      </c>
      <c r="C158" s="64"/>
      <c r="D158" s="64"/>
      <c r="E158" s="64"/>
      <c r="F158" s="64"/>
      <c r="G158" s="64"/>
      <c r="H158" s="64"/>
      <c r="I158" s="64"/>
      <c r="J158" s="64"/>
      <c r="K158" s="65"/>
    </row>
    <row r="159" spans="1:11" ht="12.75">
      <c r="A159" s="23" t="s">
        <v>3206</v>
      </c>
      <c r="B159" s="42" t="s">
        <v>3121</v>
      </c>
      <c r="C159" s="43"/>
      <c r="D159" s="43"/>
      <c r="E159" s="43"/>
      <c r="F159" s="43"/>
      <c r="G159" s="43"/>
      <c r="H159" s="43"/>
      <c r="I159" s="43"/>
      <c r="J159" s="75"/>
      <c r="K159" s="33">
        <f>$K$161+$K$169</f>
        <v>31</v>
      </c>
    </row>
    <row r="160" spans="1:11" ht="12.75">
      <c r="A160" s="23" t="s">
        <v>3207</v>
      </c>
      <c r="B160" s="42" t="s">
        <v>3858</v>
      </c>
      <c r="C160" s="43"/>
      <c r="D160" s="43"/>
      <c r="E160" s="43"/>
      <c r="F160" s="43"/>
      <c r="G160" s="43"/>
      <c r="H160" s="43"/>
      <c r="I160" s="43"/>
      <c r="J160" s="43"/>
      <c r="K160" s="75"/>
    </row>
    <row r="161" spans="1:11" ht="12.75">
      <c r="A161" s="23" t="s">
        <v>3208</v>
      </c>
      <c r="B161" s="42" t="s">
        <v>3859</v>
      </c>
      <c r="C161" s="43"/>
      <c r="D161" s="43"/>
      <c r="E161" s="43"/>
      <c r="F161" s="43"/>
      <c r="G161" s="43"/>
      <c r="H161" s="43"/>
      <c r="I161" s="43"/>
      <c r="J161" s="75"/>
      <c r="K161" s="33">
        <f>$K$163+$K$166</f>
        <v>23</v>
      </c>
    </row>
    <row r="162" spans="1:11" ht="13.5" thickBot="1">
      <c r="A162" s="23" t="s">
        <v>3209</v>
      </c>
      <c r="B162" s="42" t="s">
        <v>3860</v>
      </c>
      <c r="C162" s="43"/>
      <c r="D162" s="43"/>
      <c r="E162" s="43"/>
      <c r="F162" s="43"/>
      <c r="G162" s="43"/>
      <c r="H162" s="43"/>
      <c r="I162" s="43"/>
      <c r="J162" s="43"/>
      <c r="K162" s="81"/>
    </row>
    <row r="163" spans="1:11" ht="13.5" thickBot="1">
      <c r="A163" s="23" t="s">
        <v>3210</v>
      </c>
      <c r="B163" s="42" t="s">
        <v>3861</v>
      </c>
      <c r="C163" s="43"/>
      <c r="D163" s="43"/>
      <c r="E163" s="43"/>
      <c r="F163" s="43"/>
      <c r="G163" s="43"/>
      <c r="H163" s="43"/>
      <c r="I163" s="43"/>
      <c r="J163" s="43"/>
      <c r="K163" s="34">
        <v>14</v>
      </c>
    </row>
    <row r="164" spans="1:11" ht="13.5" customHeight="1" thickBot="1">
      <c r="A164" s="23" t="s">
        <v>3211</v>
      </c>
      <c r="B164" s="42" t="s">
        <v>3862</v>
      </c>
      <c r="C164" s="43"/>
      <c r="D164" s="43"/>
      <c r="E164" s="43"/>
      <c r="F164" s="43"/>
      <c r="G164" s="43"/>
      <c r="H164" s="43"/>
      <c r="I164" s="43"/>
      <c r="J164" s="43"/>
      <c r="K164" s="34">
        <v>1</v>
      </c>
    </row>
    <row r="165" spans="1:11" ht="13.5" customHeight="1" thickBot="1">
      <c r="A165" s="23" t="s">
        <v>3212</v>
      </c>
      <c r="B165" s="42" t="s">
        <v>3863</v>
      </c>
      <c r="C165" s="43"/>
      <c r="D165" s="43"/>
      <c r="E165" s="43"/>
      <c r="F165" s="43"/>
      <c r="G165" s="43"/>
      <c r="H165" s="43"/>
      <c r="I165" s="43"/>
      <c r="J165" s="43"/>
      <c r="K165" s="34">
        <v>1</v>
      </c>
    </row>
    <row r="166" spans="1:11" ht="25.5" customHeight="1" thickBot="1">
      <c r="A166" s="23" t="s">
        <v>3213</v>
      </c>
      <c r="B166" s="42" t="s">
        <v>3864</v>
      </c>
      <c r="C166" s="43"/>
      <c r="D166" s="43"/>
      <c r="E166" s="43"/>
      <c r="F166" s="43"/>
      <c r="G166" s="43"/>
      <c r="H166" s="43"/>
      <c r="I166" s="43"/>
      <c r="J166" s="43"/>
      <c r="K166" s="34">
        <v>9</v>
      </c>
    </row>
    <row r="167" spans="1:11" ht="13.5" customHeight="1" thickBot="1">
      <c r="A167" s="23" t="s">
        <v>3214</v>
      </c>
      <c r="B167" s="42" t="s">
        <v>3865</v>
      </c>
      <c r="C167" s="43"/>
      <c r="D167" s="43"/>
      <c r="E167" s="43"/>
      <c r="F167" s="43"/>
      <c r="G167" s="43"/>
      <c r="H167" s="43"/>
      <c r="I167" s="43"/>
      <c r="J167" s="43"/>
      <c r="K167" s="34">
        <v>1</v>
      </c>
    </row>
    <row r="168" spans="1:11" ht="13.5" customHeight="1" thickBot="1">
      <c r="A168" s="23" t="s">
        <v>3215</v>
      </c>
      <c r="B168" s="42" t="s">
        <v>3866</v>
      </c>
      <c r="C168" s="43"/>
      <c r="D168" s="43"/>
      <c r="E168" s="43"/>
      <c r="F168" s="43"/>
      <c r="G168" s="43"/>
      <c r="H168" s="43"/>
      <c r="I168" s="43"/>
      <c r="J168" s="43"/>
      <c r="K168" s="34">
        <v>1</v>
      </c>
    </row>
    <row r="169" spans="1:11" ht="13.5" thickBot="1">
      <c r="A169" s="23" t="s">
        <v>3216</v>
      </c>
      <c r="B169" s="42" t="s">
        <v>3867</v>
      </c>
      <c r="C169" s="43"/>
      <c r="D169" s="43"/>
      <c r="E169" s="43"/>
      <c r="F169" s="43"/>
      <c r="G169" s="43"/>
      <c r="H169" s="43"/>
      <c r="I169" s="43"/>
      <c r="J169" s="43"/>
      <c r="K169" s="34">
        <v>8</v>
      </c>
    </row>
    <row r="170" spans="1:11" ht="13.5" thickBot="1">
      <c r="A170" s="23" t="s">
        <v>3868</v>
      </c>
      <c r="B170" s="109"/>
      <c r="C170" s="110"/>
      <c r="D170" s="110"/>
      <c r="E170" s="110"/>
      <c r="F170" s="110"/>
      <c r="G170" s="110"/>
      <c r="H170" s="110"/>
      <c r="I170" s="110"/>
      <c r="J170" s="110"/>
      <c r="K170" s="113"/>
    </row>
    <row r="171" spans="1:11" ht="13.5" thickBot="1">
      <c r="A171" s="23" t="s">
        <v>3870</v>
      </c>
      <c r="B171" s="42" t="s">
        <v>3869</v>
      </c>
      <c r="C171" s="43"/>
      <c r="D171" s="43"/>
      <c r="E171" s="43"/>
      <c r="F171" s="43"/>
      <c r="G171" s="43"/>
      <c r="H171" s="43"/>
      <c r="I171" s="43"/>
      <c r="J171" s="43"/>
      <c r="K171" s="34">
        <v>3</v>
      </c>
    </row>
    <row r="172" spans="1:11" ht="13.5" thickBot="1">
      <c r="A172" s="23" t="s">
        <v>3872</v>
      </c>
      <c r="B172" s="42" t="s">
        <v>3871</v>
      </c>
      <c r="C172" s="43"/>
      <c r="D172" s="43"/>
      <c r="E172" s="43"/>
      <c r="F172" s="43"/>
      <c r="G172" s="43"/>
      <c r="H172" s="43"/>
      <c r="I172" s="43"/>
      <c r="J172" s="43"/>
      <c r="K172" s="34"/>
    </row>
    <row r="173" spans="1:11" ht="13.5" customHeight="1" thickBot="1">
      <c r="A173" s="23" t="s">
        <v>3874</v>
      </c>
      <c r="B173" s="42" t="s">
        <v>3873</v>
      </c>
      <c r="C173" s="43"/>
      <c r="D173" s="43"/>
      <c r="E173" s="43"/>
      <c r="F173" s="43"/>
      <c r="G173" s="43"/>
      <c r="H173" s="43"/>
      <c r="I173" s="43"/>
      <c r="J173" s="43"/>
      <c r="K173" s="34"/>
    </row>
    <row r="174" spans="1:11" ht="13.5" thickBot="1">
      <c r="A174" s="23" t="s">
        <v>3876</v>
      </c>
      <c r="B174" s="42" t="s">
        <v>3875</v>
      </c>
      <c r="C174" s="43"/>
      <c r="D174" s="43"/>
      <c r="E174" s="43"/>
      <c r="F174" s="43"/>
      <c r="G174" s="43"/>
      <c r="H174" s="43"/>
      <c r="I174" s="43"/>
      <c r="J174" s="43"/>
      <c r="K174" s="34">
        <v>6</v>
      </c>
    </row>
    <row r="175" spans="1:11" ht="13.5" customHeight="1" thickBot="1">
      <c r="A175" s="23" t="s">
        <v>3878</v>
      </c>
      <c r="B175" s="42" t="s">
        <v>3877</v>
      </c>
      <c r="C175" s="43"/>
      <c r="D175" s="43"/>
      <c r="E175" s="43"/>
      <c r="F175" s="43"/>
      <c r="G175" s="43"/>
      <c r="H175" s="43"/>
      <c r="I175" s="43"/>
      <c r="J175" s="43"/>
      <c r="K175" s="34"/>
    </row>
    <row r="176" spans="1:11" ht="13.5" customHeight="1" thickBot="1">
      <c r="A176" s="23" t="s">
        <v>3880</v>
      </c>
      <c r="B176" s="42" t="s">
        <v>3879</v>
      </c>
      <c r="C176" s="43"/>
      <c r="D176" s="43"/>
      <c r="E176" s="43"/>
      <c r="F176" s="43"/>
      <c r="G176" s="43"/>
      <c r="H176" s="43"/>
      <c r="I176" s="43"/>
      <c r="J176" s="43"/>
      <c r="K176" s="34">
        <v>2</v>
      </c>
    </row>
    <row r="177" spans="1:11" ht="13.5" thickBot="1">
      <c r="A177" s="23" t="s">
        <v>3882</v>
      </c>
      <c r="B177" s="42" t="s">
        <v>3881</v>
      </c>
      <c r="C177" s="43"/>
      <c r="D177" s="43"/>
      <c r="E177" s="43"/>
      <c r="F177" s="43"/>
      <c r="G177" s="43"/>
      <c r="H177" s="43"/>
      <c r="I177" s="43"/>
      <c r="J177" s="43"/>
      <c r="K177" s="34">
        <v>6</v>
      </c>
    </row>
    <row r="178" spans="1:11" ht="13.5" thickBot="1">
      <c r="A178" s="23" t="s">
        <v>3883</v>
      </c>
      <c r="B178" s="109"/>
      <c r="C178" s="110"/>
      <c r="D178" s="110"/>
      <c r="E178" s="110"/>
      <c r="F178" s="110"/>
      <c r="G178" s="110"/>
      <c r="H178" s="110"/>
      <c r="I178" s="110"/>
      <c r="J178" s="110"/>
      <c r="K178" s="113"/>
    </row>
    <row r="179" spans="1:11" ht="13.5" thickBot="1">
      <c r="A179" s="23" t="s">
        <v>3885</v>
      </c>
      <c r="B179" s="42" t="s">
        <v>3884</v>
      </c>
      <c r="C179" s="43"/>
      <c r="D179" s="43"/>
      <c r="E179" s="43"/>
      <c r="F179" s="43"/>
      <c r="G179" s="43"/>
      <c r="H179" s="43"/>
      <c r="I179" s="43"/>
      <c r="J179" s="43"/>
      <c r="K179" s="34">
        <v>48</v>
      </c>
    </row>
    <row r="180" spans="1:11" ht="13.5" thickBot="1">
      <c r="A180" s="23" t="s">
        <v>3887</v>
      </c>
      <c r="B180" s="42" t="s">
        <v>3886</v>
      </c>
      <c r="C180" s="43"/>
      <c r="D180" s="43"/>
      <c r="E180" s="43"/>
      <c r="F180" s="43"/>
      <c r="G180" s="43"/>
      <c r="H180" s="43"/>
      <c r="I180" s="43"/>
      <c r="J180" s="43"/>
      <c r="K180" s="34">
        <v>42</v>
      </c>
    </row>
    <row r="181" spans="1:26" ht="13.5" thickBot="1">
      <c r="A181" s="26" t="s">
        <v>3217</v>
      </c>
      <c r="B181" s="114" t="s">
        <v>3122</v>
      </c>
      <c r="C181" s="115"/>
      <c r="D181" s="115"/>
      <c r="E181" s="115"/>
      <c r="F181" s="115"/>
      <c r="G181" s="115"/>
      <c r="H181" s="115"/>
      <c r="I181" s="115"/>
      <c r="J181" s="115"/>
      <c r="K181" s="116"/>
      <c r="Z181" s="31">
        <f>$F$195</f>
        <v>0</v>
      </c>
    </row>
    <row r="182" spans="1:26" ht="13.5" thickBot="1">
      <c r="A182" s="25" t="s">
        <v>3218</v>
      </c>
      <c r="B182" s="36" t="s">
        <v>3123</v>
      </c>
      <c r="C182" s="11"/>
      <c r="D182" s="35" t="s">
        <v>3944</v>
      </c>
      <c r="E182" s="12"/>
      <c r="F182" s="45"/>
      <c r="G182" s="45"/>
      <c r="H182" s="45"/>
      <c r="I182" s="45"/>
      <c r="J182" s="45"/>
      <c r="K182" s="81"/>
      <c r="Z182" s="31">
        <f>$H$195</f>
        <v>0</v>
      </c>
    </row>
    <row r="183" spans="1:26" ht="13.5" thickBot="1">
      <c r="A183" s="25" t="s">
        <v>3219</v>
      </c>
      <c r="B183" s="36" t="s">
        <v>3123</v>
      </c>
      <c r="C183" s="11"/>
      <c r="D183" s="35" t="s">
        <v>3944</v>
      </c>
      <c r="E183" s="12"/>
      <c r="F183" s="45"/>
      <c r="G183" s="45"/>
      <c r="H183" s="45"/>
      <c r="I183" s="45"/>
      <c r="J183" s="45"/>
      <c r="K183" s="81"/>
      <c r="Z183" s="31">
        <f>$J$195</f>
        <v>0</v>
      </c>
    </row>
    <row r="184" spans="1:26" ht="13.5" thickBot="1">
      <c r="A184" s="25" t="s">
        <v>3220</v>
      </c>
      <c r="B184" s="36" t="s">
        <v>3123</v>
      </c>
      <c r="C184" s="11"/>
      <c r="D184" s="35" t="s">
        <v>3944</v>
      </c>
      <c r="E184" s="12"/>
      <c r="F184" s="45"/>
      <c r="G184" s="45"/>
      <c r="H184" s="45"/>
      <c r="I184" s="45"/>
      <c r="J184" s="45"/>
      <c r="K184" s="81"/>
      <c r="Z184" s="31">
        <f>$F$196</f>
        <v>0</v>
      </c>
    </row>
    <row r="185" spans="1:26" ht="13.5" thickBot="1">
      <c r="A185" s="25" t="s">
        <v>3221</v>
      </c>
      <c r="B185" s="36" t="s">
        <v>3123</v>
      </c>
      <c r="C185" s="11"/>
      <c r="D185" s="35" t="s">
        <v>3944</v>
      </c>
      <c r="E185" s="12"/>
      <c r="F185" s="45"/>
      <c r="G185" s="45"/>
      <c r="H185" s="45"/>
      <c r="I185" s="45"/>
      <c r="J185" s="45"/>
      <c r="K185" s="81"/>
      <c r="Z185" s="31">
        <f>$H$196</f>
        <v>0</v>
      </c>
    </row>
    <row r="186" spans="1:26" ht="13.5" thickBot="1">
      <c r="A186" s="25" t="s">
        <v>3222</v>
      </c>
      <c r="B186" s="36" t="s">
        <v>3123</v>
      </c>
      <c r="C186" s="11"/>
      <c r="D186" s="35" t="s">
        <v>3944</v>
      </c>
      <c r="E186" s="12"/>
      <c r="F186" s="45"/>
      <c r="G186" s="45"/>
      <c r="H186" s="45"/>
      <c r="I186" s="45"/>
      <c r="J186" s="45"/>
      <c r="K186" s="81"/>
      <c r="Z186" s="31">
        <f>$J$196</f>
        <v>0</v>
      </c>
    </row>
    <row r="187" spans="1:26" ht="13.5" thickBot="1">
      <c r="A187" s="25" t="s">
        <v>3223</v>
      </c>
      <c r="B187" s="36" t="s">
        <v>3123</v>
      </c>
      <c r="C187" s="11"/>
      <c r="D187" s="35" t="s">
        <v>3944</v>
      </c>
      <c r="E187" s="12"/>
      <c r="F187" s="45"/>
      <c r="G187" s="45"/>
      <c r="H187" s="45"/>
      <c r="I187" s="45"/>
      <c r="J187" s="45"/>
      <c r="K187" s="81"/>
      <c r="Z187" s="31">
        <f>$F$197</f>
        <v>0</v>
      </c>
    </row>
    <row r="188" spans="1:26" ht="13.5" thickBot="1">
      <c r="A188" s="25" t="s">
        <v>3224</v>
      </c>
      <c r="B188" s="36" t="s">
        <v>3123</v>
      </c>
      <c r="C188" s="11"/>
      <c r="D188" s="35" t="s">
        <v>3944</v>
      </c>
      <c r="E188" s="12"/>
      <c r="F188" s="45"/>
      <c r="G188" s="45"/>
      <c r="H188" s="45"/>
      <c r="I188" s="45"/>
      <c r="J188" s="45"/>
      <c r="K188" s="81"/>
      <c r="Z188" s="31">
        <f>$H$197</f>
        <v>0</v>
      </c>
    </row>
    <row r="189" spans="1:26" ht="13.5" thickBot="1">
      <c r="A189" s="25" t="s">
        <v>3225</v>
      </c>
      <c r="B189" s="36" t="s">
        <v>3123</v>
      </c>
      <c r="C189" s="11"/>
      <c r="D189" s="35" t="s">
        <v>3944</v>
      </c>
      <c r="E189" s="12"/>
      <c r="F189" s="45"/>
      <c r="G189" s="45"/>
      <c r="H189" s="45"/>
      <c r="I189" s="45"/>
      <c r="J189" s="45"/>
      <c r="K189" s="81"/>
      <c r="Z189" s="31">
        <f>$J$197</f>
        <v>0</v>
      </c>
    </row>
    <row r="190" spans="1:26" ht="39.75" customHeight="1" thickBot="1">
      <c r="A190" s="25" t="s">
        <v>2997</v>
      </c>
      <c r="B190" s="46"/>
      <c r="C190" s="47"/>
      <c r="D190" s="47"/>
      <c r="E190" s="47"/>
      <c r="F190" s="47"/>
      <c r="G190" s="47"/>
      <c r="H190" s="47"/>
      <c r="I190" s="47"/>
      <c r="J190" s="47"/>
      <c r="K190" s="48"/>
      <c r="Z190" s="31">
        <f>$F$198</f>
        <v>0</v>
      </c>
    </row>
    <row r="191" spans="1:26" ht="34.5" customHeight="1">
      <c r="A191" s="106" t="s">
        <v>942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8"/>
      <c r="Z191" s="31">
        <f>$H$198</f>
        <v>0</v>
      </c>
    </row>
    <row r="192" spans="1:26" ht="12.75">
      <c r="A192" s="24" t="s">
        <v>1687</v>
      </c>
      <c r="B192" s="40" t="s">
        <v>3124</v>
      </c>
      <c r="C192" s="55"/>
      <c r="D192" s="55"/>
      <c r="E192" s="55"/>
      <c r="F192" s="55"/>
      <c r="G192" s="55"/>
      <c r="H192" s="55"/>
      <c r="I192" s="55"/>
      <c r="J192" s="55"/>
      <c r="K192" s="56"/>
      <c r="Z192" s="31">
        <f>$J$198</f>
        <v>0</v>
      </c>
    </row>
    <row r="193" spans="1:26" ht="12.75">
      <c r="A193" s="26" t="s">
        <v>3226</v>
      </c>
      <c r="B193" s="78" t="s">
        <v>3127</v>
      </c>
      <c r="C193" s="79"/>
      <c r="D193" s="79"/>
      <c r="E193" s="79"/>
      <c r="F193" s="79"/>
      <c r="G193" s="79"/>
      <c r="H193" s="79"/>
      <c r="I193" s="79"/>
      <c r="J193" s="79"/>
      <c r="K193" s="80"/>
      <c r="Z193" s="31">
        <f>$F$199</f>
        <v>5050000</v>
      </c>
    </row>
    <row r="194" spans="1:26" ht="27" customHeight="1" thickBot="1">
      <c r="A194" s="23" t="s">
        <v>3227</v>
      </c>
      <c r="B194" s="42"/>
      <c r="C194" s="43"/>
      <c r="D194" s="43"/>
      <c r="E194" s="75"/>
      <c r="F194" s="44" t="s">
        <v>3543</v>
      </c>
      <c r="G194" s="81"/>
      <c r="H194" s="44" t="s">
        <v>3544</v>
      </c>
      <c r="I194" s="81"/>
      <c r="J194" s="44" t="s">
        <v>3545</v>
      </c>
      <c r="K194" s="81"/>
      <c r="Z194" s="31">
        <f>$H$199</f>
        <v>300000</v>
      </c>
    </row>
    <row r="195" spans="1:26" ht="25.5" customHeight="1" thickBot="1">
      <c r="A195" s="23" t="s">
        <v>3228</v>
      </c>
      <c r="B195" s="42" t="s">
        <v>3125</v>
      </c>
      <c r="C195" s="43"/>
      <c r="D195" s="43"/>
      <c r="E195" s="43"/>
      <c r="F195" s="66"/>
      <c r="G195" s="68"/>
      <c r="H195" s="66"/>
      <c r="I195" s="68"/>
      <c r="J195" s="66"/>
      <c r="K195" s="68"/>
      <c r="Z195" s="31">
        <f>$J$199</f>
        <v>0</v>
      </c>
    </row>
    <row r="196" spans="1:26" ht="13.5" thickBot="1">
      <c r="A196" s="23" t="s">
        <v>3229</v>
      </c>
      <c r="B196" s="42" t="s">
        <v>2736</v>
      </c>
      <c r="C196" s="43"/>
      <c r="D196" s="43"/>
      <c r="E196" s="43"/>
      <c r="F196" s="66"/>
      <c r="G196" s="68"/>
      <c r="H196" s="66"/>
      <c r="I196" s="68"/>
      <c r="J196" s="66"/>
      <c r="K196" s="68"/>
      <c r="Z196" s="31">
        <f>$F$200</f>
        <v>0</v>
      </c>
    </row>
    <row r="197" spans="1:26" ht="25.5" customHeight="1" thickBot="1">
      <c r="A197" s="23" t="s">
        <v>3230</v>
      </c>
      <c r="B197" s="42" t="s">
        <v>2737</v>
      </c>
      <c r="C197" s="43"/>
      <c r="D197" s="43"/>
      <c r="E197" s="43"/>
      <c r="F197" s="66"/>
      <c r="G197" s="68"/>
      <c r="H197" s="66"/>
      <c r="I197" s="68"/>
      <c r="J197" s="66"/>
      <c r="K197" s="68"/>
      <c r="Z197" s="31">
        <f>$H$200</f>
        <v>0</v>
      </c>
    </row>
    <row r="198" spans="1:26" ht="25.5" customHeight="1" thickBot="1">
      <c r="A198" s="23" t="s">
        <v>3231</v>
      </c>
      <c r="B198" s="42" t="s">
        <v>2738</v>
      </c>
      <c r="C198" s="43"/>
      <c r="D198" s="43"/>
      <c r="E198" s="43"/>
      <c r="F198" s="66"/>
      <c r="G198" s="68"/>
      <c r="H198" s="66"/>
      <c r="I198" s="68"/>
      <c r="J198" s="66"/>
      <c r="K198" s="68"/>
      <c r="Z198" s="31">
        <f>$J$200</f>
        <v>0</v>
      </c>
    </row>
    <row r="199" spans="1:26" ht="25.5" customHeight="1" thickBot="1">
      <c r="A199" s="23" t="s">
        <v>3232</v>
      </c>
      <c r="B199" s="42" t="s">
        <v>2739</v>
      </c>
      <c r="C199" s="43"/>
      <c r="D199" s="43"/>
      <c r="E199" s="43"/>
      <c r="F199" s="66">
        <v>5050000</v>
      </c>
      <c r="G199" s="68"/>
      <c r="H199" s="66">
        <v>300000</v>
      </c>
      <c r="I199" s="68"/>
      <c r="J199" s="66"/>
      <c r="K199" s="68"/>
      <c r="Z199" s="31">
        <f>$F$201</f>
        <v>0</v>
      </c>
    </row>
    <row r="200" spans="1:26" ht="25.5" customHeight="1" thickBot="1">
      <c r="A200" s="23" t="s">
        <v>3233</v>
      </c>
      <c r="B200" s="42" t="s">
        <v>2740</v>
      </c>
      <c r="C200" s="43"/>
      <c r="D200" s="43"/>
      <c r="E200" s="43"/>
      <c r="F200" s="66"/>
      <c r="G200" s="68"/>
      <c r="H200" s="66"/>
      <c r="I200" s="68"/>
      <c r="J200" s="66"/>
      <c r="K200" s="68"/>
      <c r="Z200" s="31">
        <f>$H$201</f>
        <v>0</v>
      </c>
    </row>
    <row r="201" spans="1:26" ht="13.5" thickBot="1">
      <c r="A201" s="23" t="s">
        <v>3234</v>
      </c>
      <c r="B201" s="42" t="s">
        <v>3126</v>
      </c>
      <c r="C201" s="43"/>
      <c r="D201" s="43"/>
      <c r="E201" s="43"/>
      <c r="F201" s="66"/>
      <c r="G201" s="68"/>
      <c r="H201" s="66"/>
      <c r="I201" s="68"/>
      <c r="J201" s="66"/>
      <c r="K201" s="68"/>
      <c r="Z201" s="31">
        <f>$J$201</f>
        <v>0</v>
      </c>
    </row>
    <row r="202" spans="1:26" ht="12.75">
      <c r="A202" s="23" t="s">
        <v>3235</v>
      </c>
      <c r="B202" s="42" t="s">
        <v>2241</v>
      </c>
      <c r="C202" s="43"/>
      <c r="D202" s="43"/>
      <c r="E202" s="75"/>
      <c r="F202" s="82">
        <f>SUM(F193:F201)</f>
        <v>5050000</v>
      </c>
      <c r="G202" s="83"/>
      <c r="H202" s="82">
        <f>SUM(H193:H201)</f>
        <v>300000</v>
      </c>
      <c r="I202" s="83"/>
      <c r="J202" s="82">
        <f>SUM(J193:J201)</f>
        <v>0</v>
      </c>
      <c r="K202" s="83"/>
      <c r="Z202" s="31">
        <f>$F$205</f>
        <v>0</v>
      </c>
    </row>
    <row r="203" spans="1:26" ht="12.75">
      <c r="A203" s="26" t="s">
        <v>3236</v>
      </c>
      <c r="B203" s="78" t="s">
        <v>3516</v>
      </c>
      <c r="C203" s="79"/>
      <c r="D203" s="79"/>
      <c r="E203" s="79"/>
      <c r="F203" s="79"/>
      <c r="G203" s="79"/>
      <c r="H203" s="79"/>
      <c r="I203" s="79"/>
      <c r="J203" s="79"/>
      <c r="K203" s="80"/>
      <c r="Z203" s="31">
        <f>$H$205</f>
        <v>0</v>
      </c>
    </row>
    <row r="204" spans="1:26" ht="27" customHeight="1" thickBot="1">
      <c r="A204" s="23" t="s">
        <v>3237</v>
      </c>
      <c r="B204" s="42"/>
      <c r="C204" s="43"/>
      <c r="D204" s="43"/>
      <c r="E204" s="75"/>
      <c r="F204" s="44" t="s">
        <v>3543</v>
      </c>
      <c r="G204" s="81"/>
      <c r="H204" s="44" t="s">
        <v>3544</v>
      </c>
      <c r="I204" s="81"/>
      <c r="J204" s="44" t="s">
        <v>3545</v>
      </c>
      <c r="K204" s="81"/>
      <c r="Z204" s="31">
        <f>$J$205</f>
        <v>0</v>
      </c>
    </row>
    <row r="205" spans="1:26" ht="25.5" customHeight="1" thickBot="1">
      <c r="A205" s="23" t="s">
        <v>3238</v>
      </c>
      <c r="B205" s="42" t="s">
        <v>3125</v>
      </c>
      <c r="C205" s="43"/>
      <c r="D205" s="43"/>
      <c r="E205" s="43"/>
      <c r="F205" s="66"/>
      <c r="G205" s="68"/>
      <c r="H205" s="66"/>
      <c r="I205" s="68"/>
      <c r="J205" s="66"/>
      <c r="K205" s="68"/>
      <c r="Z205" s="31">
        <f>$F$206</f>
        <v>0</v>
      </c>
    </row>
    <row r="206" spans="1:26" ht="13.5" thickBot="1">
      <c r="A206" s="23" t="s">
        <v>3239</v>
      </c>
      <c r="B206" s="42" t="s">
        <v>2736</v>
      </c>
      <c r="C206" s="43"/>
      <c r="D206" s="43"/>
      <c r="E206" s="43"/>
      <c r="F206" s="66"/>
      <c r="G206" s="68"/>
      <c r="H206" s="66"/>
      <c r="I206" s="68"/>
      <c r="J206" s="66"/>
      <c r="K206" s="68"/>
      <c r="Z206" s="31">
        <f>$H$206</f>
        <v>0</v>
      </c>
    </row>
    <row r="207" spans="1:26" ht="25.5" customHeight="1" thickBot="1">
      <c r="A207" s="23" t="s">
        <v>3240</v>
      </c>
      <c r="B207" s="42" t="s">
        <v>2737</v>
      </c>
      <c r="C207" s="43"/>
      <c r="D207" s="43"/>
      <c r="E207" s="43"/>
      <c r="F207" s="66"/>
      <c r="G207" s="68"/>
      <c r="H207" s="66"/>
      <c r="I207" s="68"/>
      <c r="J207" s="66"/>
      <c r="K207" s="68"/>
      <c r="Z207" s="31">
        <f>$J$206</f>
        <v>0</v>
      </c>
    </row>
    <row r="208" spans="1:26" ht="25.5" customHeight="1" thickBot="1">
      <c r="A208" s="23" t="s">
        <v>3241</v>
      </c>
      <c r="B208" s="42" t="s">
        <v>2738</v>
      </c>
      <c r="C208" s="43"/>
      <c r="D208" s="43"/>
      <c r="E208" s="43"/>
      <c r="F208" s="66"/>
      <c r="G208" s="68"/>
      <c r="H208" s="66"/>
      <c r="I208" s="68"/>
      <c r="J208" s="66"/>
      <c r="K208" s="68"/>
      <c r="Z208" s="31">
        <f>$F$207</f>
        <v>0</v>
      </c>
    </row>
    <row r="209" spans="1:26" ht="25.5" customHeight="1" thickBot="1">
      <c r="A209" s="23" t="s">
        <v>3242</v>
      </c>
      <c r="B209" s="42" t="s">
        <v>2739</v>
      </c>
      <c r="C209" s="43"/>
      <c r="D209" s="43"/>
      <c r="E209" s="43"/>
      <c r="F209" s="66">
        <v>5750000</v>
      </c>
      <c r="G209" s="68"/>
      <c r="H209" s="66">
        <v>300000</v>
      </c>
      <c r="I209" s="68"/>
      <c r="J209" s="66"/>
      <c r="K209" s="68"/>
      <c r="Z209" s="31">
        <f>$H$207</f>
        <v>0</v>
      </c>
    </row>
    <row r="210" spans="1:26" ht="25.5" customHeight="1" thickBot="1">
      <c r="A210" s="23" t="s">
        <v>3243</v>
      </c>
      <c r="B210" s="42" t="s">
        <v>2740</v>
      </c>
      <c r="C210" s="43"/>
      <c r="D210" s="43"/>
      <c r="E210" s="43"/>
      <c r="F210" s="66"/>
      <c r="G210" s="68"/>
      <c r="H210" s="66"/>
      <c r="I210" s="68"/>
      <c r="J210" s="66"/>
      <c r="K210" s="68"/>
      <c r="Z210" s="31">
        <f>$J$207</f>
        <v>0</v>
      </c>
    </row>
    <row r="211" spans="1:26" ht="13.5" thickBot="1">
      <c r="A211" s="23" t="s">
        <v>3244</v>
      </c>
      <c r="B211" s="42" t="s">
        <v>3126</v>
      </c>
      <c r="C211" s="43"/>
      <c r="D211" s="43"/>
      <c r="E211" s="43"/>
      <c r="F211" s="66"/>
      <c r="G211" s="68"/>
      <c r="H211" s="66"/>
      <c r="I211" s="68"/>
      <c r="J211" s="66"/>
      <c r="K211" s="68"/>
      <c r="Z211" s="31">
        <f>$F$208</f>
        <v>0</v>
      </c>
    </row>
    <row r="212" spans="1:26" ht="12.75">
      <c r="A212" s="23" t="s">
        <v>3245</v>
      </c>
      <c r="B212" s="42" t="s">
        <v>3585</v>
      </c>
      <c r="C212" s="43"/>
      <c r="D212" s="43"/>
      <c r="E212" s="75"/>
      <c r="F212" s="82">
        <f>SUM(F203:F211)</f>
        <v>5750000</v>
      </c>
      <c r="G212" s="83"/>
      <c r="H212" s="82">
        <f>SUM(H203:H211)</f>
        <v>300000</v>
      </c>
      <c r="I212" s="83"/>
      <c r="J212" s="82">
        <f>SUM(J203:J211)</f>
        <v>0</v>
      </c>
      <c r="K212" s="83"/>
      <c r="Z212" s="31">
        <f>$H$208</f>
        <v>0</v>
      </c>
    </row>
    <row r="213" spans="1:26" ht="12.75">
      <c r="A213" s="26" t="s">
        <v>3246</v>
      </c>
      <c r="B213" s="78" t="s">
        <v>3586</v>
      </c>
      <c r="C213" s="79"/>
      <c r="D213" s="79"/>
      <c r="E213" s="79"/>
      <c r="F213" s="79"/>
      <c r="G213" s="79"/>
      <c r="H213" s="79"/>
      <c r="I213" s="79"/>
      <c r="J213" s="79"/>
      <c r="K213" s="80"/>
      <c r="Z213" s="31">
        <f>$J$208</f>
        <v>0</v>
      </c>
    </row>
    <row r="214" spans="1:26" ht="27" customHeight="1" thickBot="1">
      <c r="A214" s="23" t="s">
        <v>3247</v>
      </c>
      <c r="B214" s="42"/>
      <c r="C214" s="43"/>
      <c r="D214" s="43"/>
      <c r="E214" s="75"/>
      <c r="F214" s="44" t="s">
        <v>3543</v>
      </c>
      <c r="G214" s="81"/>
      <c r="H214" s="44" t="s">
        <v>3544</v>
      </c>
      <c r="I214" s="81"/>
      <c r="J214" s="44" t="s">
        <v>3545</v>
      </c>
      <c r="K214" s="81"/>
      <c r="Z214" s="31">
        <f>$F$209</f>
        <v>5750000</v>
      </c>
    </row>
    <row r="215" spans="1:26" ht="25.5" customHeight="1" thickBot="1">
      <c r="A215" s="23" t="s">
        <v>3248</v>
      </c>
      <c r="B215" s="42" t="s">
        <v>3125</v>
      </c>
      <c r="C215" s="43"/>
      <c r="D215" s="43"/>
      <c r="E215" s="43"/>
      <c r="F215" s="66"/>
      <c r="G215" s="68"/>
      <c r="H215" s="66"/>
      <c r="I215" s="68"/>
      <c r="J215" s="66"/>
      <c r="K215" s="68"/>
      <c r="Z215" s="31">
        <f>$H$209</f>
        <v>300000</v>
      </c>
    </row>
    <row r="216" spans="1:26" ht="13.5" thickBot="1">
      <c r="A216" s="23" t="s">
        <v>3249</v>
      </c>
      <c r="B216" s="42" t="s">
        <v>2736</v>
      </c>
      <c r="C216" s="43"/>
      <c r="D216" s="43"/>
      <c r="E216" s="43"/>
      <c r="F216" s="66"/>
      <c r="G216" s="68"/>
      <c r="H216" s="66"/>
      <c r="I216" s="68"/>
      <c r="J216" s="66"/>
      <c r="K216" s="68"/>
      <c r="Z216" s="31">
        <f>$J$209</f>
        <v>0</v>
      </c>
    </row>
    <row r="217" spans="1:26" ht="25.5" customHeight="1" thickBot="1">
      <c r="A217" s="23" t="s">
        <v>3250</v>
      </c>
      <c r="B217" s="42" t="s">
        <v>2737</v>
      </c>
      <c r="C217" s="43"/>
      <c r="D217" s="43"/>
      <c r="E217" s="43"/>
      <c r="F217" s="66"/>
      <c r="G217" s="68"/>
      <c r="H217" s="66"/>
      <c r="I217" s="68"/>
      <c r="J217" s="66"/>
      <c r="K217" s="68"/>
      <c r="Z217" s="31">
        <f>$F$210</f>
        <v>0</v>
      </c>
    </row>
    <row r="218" spans="1:26" ht="25.5" customHeight="1" thickBot="1">
      <c r="A218" s="23" t="s">
        <v>3251</v>
      </c>
      <c r="B218" s="42" t="s">
        <v>2738</v>
      </c>
      <c r="C218" s="43"/>
      <c r="D218" s="43"/>
      <c r="E218" s="43"/>
      <c r="F218" s="66"/>
      <c r="G218" s="68"/>
      <c r="H218" s="66"/>
      <c r="I218" s="68"/>
      <c r="J218" s="66"/>
      <c r="K218" s="68"/>
      <c r="Z218" s="31">
        <f>$H$210</f>
        <v>0</v>
      </c>
    </row>
    <row r="219" spans="1:26" ht="25.5" customHeight="1" thickBot="1">
      <c r="A219" s="23" t="s">
        <v>3252</v>
      </c>
      <c r="B219" s="42" t="s">
        <v>2739</v>
      </c>
      <c r="C219" s="43"/>
      <c r="D219" s="43"/>
      <c r="E219" s="43"/>
      <c r="F219" s="66">
        <v>6600000</v>
      </c>
      <c r="G219" s="68"/>
      <c r="H219" s="66">
        <v>800000</v>
      </c>
      <c r="I219" s="68"/>
      <c r="J219" s="66"/>
      <c r="K219" s="68"/>
      <c r="Z219" s="31">
        <f>$J$210</f>
        <v>0</v>
      </c>
    </row>
    <row r="220" spans="1:26" ht="25.5" customHeight="1" thickBot="1">
      <c r="A220" s="23" t="s">
        <v>3253</v>
      </c>
      <c r="B220" s="42" t="s">
        <v>2740</v>
      </c>
      <c r="C220" s="43"/>
      <c r="D220" s="43"/>
      <c r="E220" s="43"/>
      <c r="F220" s="66"/>
      <c r="G220" s="68"/>
      <c r="H220" s="66"/>
      <c r="I220" s="68"/>
      <c r="J220" s="66"/>
      <c r="K220" s="68"/>
      <c r="Z220" s="31">
        <f>$F$211</f>
        <v>0</v>
      </c>
    </row>
    <row r="221" spans="1:26" ht="13.5" thickBot="1">
      <c r="A221" s="23" t="s">
        <v>3254</v>
      </c>
      <c r="B221" s="42" t="s">
        <v>3126</v>
      </c>
      <c r="C221" s="43"/>
      <c r="D221" s="43"/>
      <c r="E221" s="43"/>
      <c r="F221" s="66"/>
      <c r="G221" s="68"/>
      <c r="H221" s="66"/>
      <c r="I221" s="68"/>
      <c r="J221" s="66"/>
      <c r="K221" s="68"/>
      <c r="Z221" s="31">
        <f>$H$211</f>
        <v>0</v>
      </c>
    </row>
    <row r="222" spans="1:26" ht="12.75">
      <c r="A222" s="23" t="s">
        <v>3255</v>
      </c>
      <c r="B222" s="42" t="s">
        <v>3587</v>
      </c>
      <c r="C222" s="43"/>
      <c r="D222" s="43"/>
      <c r="E222" s="75"/>
      <c r="F222" s="82">
        <f>SUM(F213:F221)</f>
        <v>6600000</v>
      </c>
      <c r="G222" s="83"/>
      <c r="H222" s="82">
        <f>SUM(H213:H221)</f>
        <v>800000</v>
      </c>
      <c r="I222" s="83"/>
      <c r="J222" s="82">
        <f>SUM(J213:J221)</f>
        <v>0</v>
      </c>
      <c r="K222" s="83"/>
      <c r="Z222" s="31">
        <f>$J$211</f>
        <v>0</v>
      </c>
    </row>
    <row r="223" spans="1:26" ht="12.75">
      <c r="A223" s="26" t="s">
        <v>3256</v>
      </c>
      <c r="B223" s="78" t="s">
        <v>3588</v>
      </c>
      <c r="C223" s="79"/>
      <c r="D223" s="79"/>
      <c r="E223" s="79"/>
      <c r="F223" s="79"/>
      <c r="G223" s="79"/>
      <c r="H223" s="79"/>
      <c r="I223" s="79"/>
      <c r="J223" s="79"/>
      <c r="K223" s="80"/>
      <c r="Z223" s="31">
        <f>$F$215</f>
        <v>0</v>
      </c>
    </row>
    <row r="224" spans="1:26" ht="27" customHeight="1" thickBot="1">
      <c r="A224" s="23" t="s">
        <v>3257</v>
      </c>
      <c r="B224" s="42"/>
      <c r="C224" s="43"/>
      <c r="D224" s="43"/>
      <c r="E224" s="75"/>
      <c r="F224" s="44" t="s">
        <v>3543</v>
      </c>
      <c r="G224" s="81"/>
      <c r="H224" s="44" t="s">
        <v>3544</v>
      </c>
      <c r="I224" s="81"/>
      <c r="J224" s="44" t="s">
        <v>3545</v>
      </c>
      <c r="K224" s="81"/>
      <c r="Z224" s="31">
        <f>$H$215</f>
        <v>0</v>
      </c>
    </row>
    <row r="225" spans="1:26" ht="25.5" customHeight="1" thickBot="1">
      <c r="A225" s="23" t="s">
        <v>3258</v>
      </c>
      <c r="B225" s="42" t="s">
        <v>3125</v>
      </c>
      <c r="C225" s="43"/>
      <c r="D225" s="43"/>
      <c r="E225" s="43"/>
      <c r="F225" s="66"/>
      <c r="G225" s="68"/>
      <c r="H225" s="66"/>
      <c r="I225" s="68"/>
      <c r="J225" s="66"/>
      <c r="K225" s="68"/>
      <c r="Z225" s="31">
        <f>$J$215</f>
        <v>0</v>
      </c>
    </row>
    <row r="226" spans="1:26" ht="13.5" thickBot="1">
      <c r="A226" s="23" t="s">
        <v>3259</v>
      </c>
      <c r="B226" s="42" t="s">
        <v>2736</v>
      </c>
      <c r="C226" s="43"/>
      <c r="D226" s="43"/>
      <c r="E226" s="43"/>
      <c r="F226" s="66"/>
      <c r="G226" s="68"/>
      <c r="H226" s="66"/>
      <c r="I226" s="68"/>
      <c r="J226" s="66"/>
      <c r="K226" s="68"/>
      <c r="Z226" s="31">
        <f>$F$216</f>
        <v>0</v>
      </c>
    </row>
    <row r="227" spans="1:26" ht="25.5" customHeight="1" thickBot="1">
      <c r="A227" s="23" t="s">
        <v>3260</v>
      </c>
      <c r="B227" s="42" t="s">
        <v>2737</v>
      </c>
      <c r="C227" s="43"/>
      <c r="D227" s="43"/>
      <c r="E227" s="43"/>
      <c r="F227" s="66"/>
      <c r="G227" s="68"/>
      <c r="H227" s="66"/>
      <c r="I227" s="68"/>
      <c r="J227" s="66"/>
      <c r="K227" s="68"/>
      <c r="Z227" s="31">
        <f>$H$216</f>
        <v>0</v>
      </c>
    </row>
    <row r="228" spans="1:26" ht="25.5" customHeight="1" thickBot="1">
      <c r="A228" s="23" t="s">
        <v>3261</v>
      </c>
      <c r="B228" s="42" t="s">
        <v>2738</v>
      </c>
      <c r="C228" s="43"/>
      <c r="D228" s="43"/>
      <c r="E228" s="43"/>
      <c r="F228" s="66"/>
      <c r="G228" s="68"/>
      <c r="H228" s="66"/>
      <c r="I228" s="68"/>
      <c r="J228" s="66"/>
      <c r="K228" s="68"/>
      <c r="Z228" s="31">
        <f>$J$216</f>
        <v>0</v>
      </c>
    </row>
    <row r="229" spans="1:26" ht="25.5" customHeight="1" thickBot="1">
      <c r="A229" s="23" t="s">
        <v>3262</v>
      </c>
      <c r="B229" s="42" t="s">
        <v>2739</v>
      </c>
      <c r="C229" s="43"/>
      <c r="D229" s="43"/>
      <c r="E229" s="43"/>
      <c r="F229" s="66">
        <v>5600000</v>
      </c>
      <c r="G229" s="68"/>
      <c r="H229" s="66">
        <v>9200000</v>
      </c>
      <c r="I229" s="68"/>
      <c r="J229" s="66"/>
      <c r="K229" s="68"/>
      <c r="Z229" s="31">
        <f>$F$217</f>
        <v>0</v>
      </c>
    </row>
    <row r="230" spans="1:26" ht="25.5" customHeight="1" thickBot="1">
      <c r="A230" s="23" t="s">
        <v>3263</v>
      </c>
      <c r="B230" s="42" t="s">
        <v>2740</v>
      </c>
      <c r="C230" s="43"/>
      <c r="D230" s="43"/>
      <c r="E230" s="43"/>
      <c r="F230" s="66"/>
      <c r="G230" s="68"/>
      <c r="H230" s="66"/>
      <c r="I230" s="68"/>
      <c r="J230" s="66"/>
      <c r="K230" s="68"/>
      <c r="Z230" s="31">
        <f>$H$217</f>
        <v>0</v>
      </c>
    </row>
    <row r="231" spans="1:26" ht="13.5" thickBot="1">
      <c r="A231" s="23" t="s">
        <v>3264</v>
      </c>
      <c r="B231" s="42" t="s">
        <v>3126</v>
      </c>
      <c r="C231" s="43"/>
      <c r="D231" s="43"/>
      <c r="E231" s="43"/>
      <c r="F231" s="66"/>
      <c r="G231" s="68"/>
      <c r="H231" s="66"/>
      <c r="I231" s="68"/>
      <c r="J231" s="66"/>
      <c r="K231" s="68"/>
      <c r="Z231" s="31">
        <f>$J$217</f>
        <v>0</v>
      </c>
    </row>
    <row r="232" spans="1:26" ht="12.75">
      <c r="A232" s="23" t="s">
        <v>3265</v>
      </c>
      <c r="B232" s="42" t="s">
        <v>4036</v>
      </c>
      <c r="C232" s="43"/>
      <c r="D232" s="43"/>
      <c r="E232" s="75"/>
      <c r="F232" s="82">
        <f>SUM(F223:F231)</f>
        <v>5600000</v>
      </c>
      <c r="G232" s="83"/>
      <c r="H232" s="82">
        <f>SUM(H223:H231)</f>
        <v>9200000</v>
      </c>
      <c r="I232" s="83"/>
      <c r="J232" s="82">
        <f>SUM(J223:J231)</f>
        <v>0</v>
      </c>
      <c r="K232" s="83"/>
      <c r="Z232" s="31">
        <f>$F$218</f>
        <v>0</v>
      </c>
    </row>
    <row r="233" spans="1:26" ht="38.25" customHeight="1">
      <c r="A233" s="23" t="s">
        <v>3266</v>
      </c>
      <c r="B233" s="42" t="s">
        <v>4037</v>
      </c>
      <c r="C233" s="43"/>
      <c r="D233" s="43"/>
      <c r="E233" s="75"/>
      <c r="F233" s="76">
        <f>SUM(F193:F232)/2</f>
        <v>23000000</v>
      </c>
      <c r="G233" s="77"/>
      <c r="H233" s="76">
        <f>SUM(H193:H232)/2</f>
        <v>10600000</v>
      </c>
      <c r="I233" s="77"/>
      <c r="J233" s="76">
        <f>SUM(J193:J232)/2</f>
        <v>0</v>
      </c>
      <c r="K233" s="77"/>
      <c r="Z233" s="31">
        <f>$H$218</f>
        <v>0</v>
      </c>
    </row>
    <row r="234" spans="1:26" ht="12.75">
      <c r="A234" s="24" t="s">
        <v>1688</v>
      </c>
      <c r="B234" s="40" t="s">
        <v>3546</v>
      </c>
      <c r="C234" s="55"/>
      <c r="D234" s="55"/>
      <c r="E234" s="55"/>
      <c r="F234" s="55"/>
      <c r="G234" s="55"/>
      <c r="H234" s="55"/>
      <c r="I234" s="55"/>
      <c r="J234" s="55"/>
      <c r="K234" s="56"/>
      <c r="Z234" s="31">
        <f>$J$218</f>
        <v>0</v>
      </c>
    </row>
    <row r="235" spans="1:26" ht="12.75">
      <c r="A235" s="24" t="s">
        <v>2998</v>
      </c>
      <c r="B235" s="40" t="s">
        <v>4045</v>
      </c>
      <c r="C235" s="55"/>
      <c r="D235" s="55"/>
      <c r="E235" s="55"/>
      <c r="F235" s="55"/>
      <c r="G235" s="55"/>
      <c r="H235" s="55"/>
      <c r="I235" s="55"/>
      <c r="J235" s="55"/>
      <c r="K235" s="56"/>
      <c r="Z235" s="31">
        <f>$F$219</f>
        <v>6600000</v>
      </c>
    </row>
    <row r="236" spans="1:26" ht="12.75">
      <c r="A236" s="26" t="s">
        <v>3267</v>
      </c>
      <c r="B236" s="78" t="s">
        <v>1394</v>
      </c>
      <c r="C236" s="79"/>
      <c r="D236" s="79"/>
      <c r="E236" s="79"/>
      <c r="F236" s="79"/>
      <c r="G236" s="79"/>
      <c r="H236" s="79"/>
      <c r="I236" s="79"/>
      <c r="J236" s="79"/>
      <c r="K236" s="80"/>
      <c r="Z236" s="31">
        <f>$H$219</f>
        <v>800000</v>
      </c>
    </row>
    <row r="237" spans="1:26" ht="27" customHeight="1">
      <c r="A237" s="23" t="s">
        <v>3268</v>
      </c>
      <c r="B237" s="42" t="str">
        <f>IF($B$67&lt;&gt;"",$B$67,"")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  <c r="C237" s="43"/>
      <c r="D237" s="43"/>
      <c r="E237" s="43"/>
      <c r="F237" s="43"/>
      <c r="G237" s="43"/>
      <c r="H237" s="43"/>
      <c r="I237" s="43"/>
      <c r="J237" s="43"/>
      <c r="K237" s="75"/>
      <c r="Z237" s="31">
        <f>$J$219</f>
        <v>0</v>
      </c>
    </row>
    <row r="238" spans="1:26" ht="12.75" customHeight="1" thickBot="1">
      <c r="A238" s="23" t="s">
        <v>3269</v>
      </c>
      <c r="B238" s="72" t="s">
        <v>3543</v>
      </c>
      <c r="C238" s="73"/>
      <c r="D238" s="74"/>
      <c r="E238" s="72" t="s">
        <v>3547</v>
      </c>
      <c r="F238" s="73"/>
      <c r="G238" s="73"/>
      <c r="H238" s="74"/>
      <c r="I238" s="72" t="s">
        <v>3545</v>
      </c>
      <c r="J238" s="73"/>
      <c r="K238" s="74"/>
      <c r="Z238" s="31">
        <f>$F$220</f>
        <v>0</v>
      </c>
    </row>
    <row r="239" spans="1:26" ht="13.5" thickBot="1">
      <c r="A239" s="25" t="s">
        <v>3270</v>
      </c>
      <c r="B239" s="66">
        <v>3550000</v>
      </c>
      <c r="C239" s="67"/>
      <c r="D239" s="68"/>
      <c r="E239" s="66"/>
      <c r="F239" s="67"/>
      <c r="G239" s="67"/>
      <c r="H239" s="68"/>
      <c r="I239" s="66"/>
      <c r="J239" s="67"/>
      <c r="K239" s="68"/>
      <c r="Z239" s="31">
        <f>$H$220</f>
        <v>0</v>
      </c>
    </row>
    <row r="240" spans="1:26" ht="12.75">
      <c r="A240" s="26" t="s">
        <v>3271</v>
      </c>
      <c r="B240" s="69" t="s">
        <v>4038</v>
      </c>
      <c r="C240" s="70"/>
      <c r="D240" s="70"/>
      <c r="E240" s="70"/>
      <c r="F240" s="70"/>
      <c r="G240" s="70"/>
      <c r="H240" s="70"/>
      <c r="I240" s="70"/>
      <c r="J240" s="70"/>
      <c r="K240" s="71"/>
      <c r="Z240" s="31">
        <f>$J$220</f>
        <v>0</v>
      </c>
    </row>
    <row r="241" spans="1:26" ht="27" customHeight="1">
      <c r="A241" s="23" t="s">
        <v>3272</v>
      </c>
      <c r="B241" s="42" t="str">
        <f>IF($B$74&lt;&gt;"",$B$74,"")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  <c r="C241" s="43"/>
      <c r="D241" s="43"/>
      <c r="E241" s="43"/>
      <c r="F241" s="43"/>
      <c r="G241" s="43"/>
      <c r="H241" s="43"/>
      <c r="I241" s="43"/>
      <c r="J241" s="43"/>
      <c r="K241" s="75"/>
      <c r="Z241" s="31">
        <f>$F$221</f>
        <v>0</v>
      </c>
    </row>
    <row r="242" spans="1:26" ht="12.75" customHeight="1" thickBot="1">
      <c r="A242" s="23" t="s">
        <v>3273</v>
      </c>
      <c r="B242" s="72" t="s">
        <v>3543</v>
      </c>
      <c r="C242" s="73"/>
      <c r="D242" s="74"/>
      <c r="E242" s="72" t="s">
        <v>3547</v>
      </c>
      <c r="F242" s="73"/>
      <c r="G242" s="73"/>
      <c r="H242" s="74"/>
      <c r="I242" s="72" t="s">
        <v>3545</v>
      </c>
      <c r="J242" s="73"/>
      <c r="K242" s="74"/>
      <c r="Z242" s="31">
        <f>$H$221</f>
        <v>0</v>
      </c>
    </row>
    <row r="243" spans="1:26" ht="13.5" thickBot="1">
      <c r="A243" s="25" t="s">
        <v>3274</v>
      </c>
      <c r="B243" s="66">
        <v>1500000</v>
      </c>
      <c r="C243" s="67"/>
      <c r="D243" s="68"/>
      <c r="E243" s="66"/>
      <c r="F243" s="67"/>
      <c r="G243" s="67"/>
      <c r="H243" s="68"/>
      <c r="I243" s="66"/>
      <c r="J243" s="67"/>
      <c r="K243" s="68"/>
      <c r="Z243" s="31">
        <f>$J$221</f>
        <v>0</v>
      </c>
    </row>
    <row r="244" spans="1:26" ht="12.75">
      <c r="A244" s="26" t="s">
        <v>3275</v>
      </c>
      <c r="B244" s="69" t="s">
        <v>4039</v>
      </c>
      <c r="C244" s="70"/>
      <c r="D244" s="70"/>
      <c r="E244" s="70"/>
      <c r="F244" s="70"/>
      <c r="G244" s="70"/>
      <c r="H244" s="70"/>
      <c r="I244" s="70"/>
      <c r="J244" s="70"/>
      <c r="K244" s="71"/>
      <c r="Z244" s="31">
        <f>$F$225</f>
        <v>0</v>
      </c>
    </row>
    <row r="245" spans="1:26" ht="27" customHeight="1">
      <c r="A245" s="23" t="s">
        <v>3276</v>
      </c>
      <c r="B245" s="42" t="str">
        <f>IF($B$81&lt;&gt;"",$B$81,"")</f>
        <v>Закрытое акционерное общество «Совокрим»</v>
      </c>
      <c r="C245" s="43"/>
      <c r="D245" s="43"/>
      <c r="E245" s="43"/>
      <c r="F245" s="43"/>
      <c r="G245" s="43"/>
      <c r="H245" s="43"/>
      <c r="I245" s="43"/>
      <c r="J245" s="43"/>
      <c r="K245" s="75"/>
      <c r="Z245" s="31">
        <f>$H$225</f>
        <v>0</v>
      </c>
    </row>
    <row r="246" spans="1:26" ht="12.75" customHeight="1" thickBot="1">
      <c r="A246" s="23" t="s">
        <v>3277</v>
      </c>
      <c r="B246" s="72" t="s">
        <v>3543</v>
      </c>
      <c r="C246" s="73"/>
      <c r="D246" s="74"/>
      <c r="E246" s="72" t="s">
        <v>3547</v>
      </c>
      <c r="F246" s="73"/>
      <c r="G246" s="73"/>
      <c r="H246" s="74"/>
      <c r="I246" s="72" t="s">
        <v>3545</v>
      </c>
      <c r="J246" s="73"/>
      <c r="K246" s="74"/>
      <c r="Z246" s="31">
        <f>$J$225</f>
        <v>0</v>
      </c>
    </row>
    <row r="247" spans="1:26" ht="13.5" thickBot="1">
      <c r="A247" s="25" t="s">
        <v>3278</v>
      </c>
      <c r="B247" s="66"/>
      <c r="C247" s="67"/>
      <c r="D247" s="68"/>
      <c r="E247" s="66">
        <v>300000</v>
      </c>
      <c r="F247" s="67"/>
      <c r="G247" s="67"/>
      <c r="H247" s="68"/>
      <c r="I247" s="66"/>
      <c r="J247" s="67"/>
      <c r="K247" s="68"/>
      <c r="Z247" s="31">
        <f>$F$226</f>
        <v>0</v>
      </c>
    </row>
    <row r="248" spans="1:26" ht="12.75">
      <c r="A248" s="26" t="s">
        <v>3279</v>
      </c>
      <c r="B248" s="69" t="s">
        <v>4040</v>
      </c>
      <c r="C248" s="70"/>
      <c r="D248" s="70"/>
      <c r="E248" s="70"/>
      <c r="F248" s="70"/>
      <c r="G248" s="70"/>
      <c r="H248" s="70"/>
      <c r="I248" s="70"/>
      <c r="J248" s="70"/>
      <c r="K248" s="71"/>
      <c r="Z248" s="31">
        <f>$H$226</f>
        <v>0</v>
      </c>
    </row>
    <row r="249" spans="1:26" ht="27" customHeight="1">
      <c r="A249" s="23" t="s">
        <v>3280</v>
      </c>
      <c r="B249" s="42">
        <f>IF($B$88&lt;&gt;"",$B$88,"")</f>
      </c>
      <c r="C249" s="43"/>
      <c r="D249" s="43"/>
      <c r="E249" s="43"/>
      <c r="F249" s="43"/>
      <c r="G249" s="43"/>
      <c r="H249" s="43"/>
      <c r="I249" s="43"/>
      <c r="J249" s="43"/>
      <c r="K249" s="75"/>
      <c r="Z249" s="31">
        <f>$J$226</f>
        <v>0</v>
      </c>
    </row>
    <row r="250" spans="1:26" ht="12.75" customHeight="1" thickBot="1">
      <c r="A250" s="23" t="s">
        <v>3281</v>
      </c>
      <c r="B250" s="72" t="s">
        <v>3543</v>
      </c>
      <c r="C250" s="73"/>
      <c r="D250" s="74"/>
      <c r="E250" s="72" t="s">
        <v>3547</v>
      </c>
      <c r="F250" s="73"/>
      <c r="G250" s="73"/>
      <c r="H250" s="74"/>
      <c r="I250" s="72" t="s">
        <v>3545</v>
      </c>
      <c r="J250" s="73"/>
      <c r="K250" s="74"/>
      <c r="Z250" s="31">
        <f>$F$227</f>
        <v>0</v>
      </c>
    </row>
    <row r="251" spans="1:26" ht="13.5" thickBot="1">
      <c r="A251" s="25" t="s">
        <v>3282</v>
      </c>
      <c r="B251" s="66"/>
      <c r="C251" s="67"/>
      <c r="D251" s="68"/>
      <c r="E251" s="66"/>
      <c r="F251" s="67"/>
      <c r="G251" s="67"/>
      <c r="H251" s="68"/>
      <c r="I251" s="66"/>
      <c r="J251" s="67"/>
      <c r="K251" s="68"/>
      <c r="Z251" s="31">
        <f>$H$227</f>
        <v>0</v>
      </c>
    </row>
    <row r="252" spans="1:26" ht="12.75">
      <c r="A252" s="26" t="s">
        <v>3283</v>
      </c>
      <c r="B252" s="69" t="s">
        <v>4041</v>
      </c>
      <c r="C252" s="70"/>
      <c r="D252" s="70"/>
      <c r="E252" s="70"/>
      <c r="F252" s="70"/>
      <c r="G252" s="70"/>
      <c r="H252" s="70"/>
      <c r="I252" s="70"/>
      <c r="J252" s="70"/>
      <c r="K252" s="71"/>
      <c r="Z252" s="31">
        <f>$J$227</f>
        <v>0</v>
      </c>
    </row>
    <row r="253" spans="1:26" ht="27" customHeight="1">
      <c r="A253" s="23" t="s">
        <v>3284</v>
      </c>
      <c r="B253" s="42">
        <f>IF($B$95&lt;&gt;"",$B$95,"")</f>
      </c>
      <c r="C253" s="43"/>
      <c r="D253" s="43"/>
      <c r="E253" s="43"/>
      <c r="F253" s="43"/>
      <c r="G253" s="43"/>
      <c r="H253" s="43"/>
      <c r="I253" s="43"/>
      <c r="J253" s="43"/>
      <c r="K253" s="75"/>
      <c r="Z253" s="31">
        <f>$F$228</f>
        <v>0</v>
      </c>
    </row>
    <row r="254" spans="1:26" ht="12.75" customHeight="1" thickBot="1">
      <c r="A254" s="23" t="s">
        <v>3285</v>
      </c>
      <c r="B254" s="72" t="s">
        <v>3543</v>
      </c>
      <c r="C254" s="73"/>
      <c r="D254" s="74"/>
      <c r="E254" s="72" t="s">
        <v>3547</v>
      </c>
      <c r="F254" s="73"/>
      <c r="G254" s="73"/>
      <c r="H254" s="74"/>
      <c r="I254" s="72" t="s">
        <v>3545</v>
      </c>
      <c r="J254" s="73"/>
      <c r="K254" s="74"/>
      <c r="Z254" s="31">
        <f>$H$228</f>
        <v>0</v>
      </c>
    </row>
    <row r="255" spans="1:26" ht="13.5" thickBot="1">
      <c r="A255" s="25" t="s">
        <v>3286</v>
      </c>
      <c r="B255" s="66"/>
      <c r="C255" s="67"/>
      <c r="D255" s="68"/>
      <c r="E255" s="66"/>
      <c r="F255" s="67"/>
      <c r="G255" s="67"/>
      <c r="H255" s="68"/>
      <c r="I255" s="66"/>
      <c r="J255" s="67"/>
      <c r="K255" s="68"/>
      <c r="Z255" s="31">
        <f>$J$228</f>
        <v>0</v>
      </c>
    </row>
    <row r="256" spans="1:26" ht="12.75">
      <c r="A256" s="26" t="s">
        <v>3287</v>
      </c>
      <c r="B256" s="69" t="s">
        <v>4042</v>
      </c>
      <c r="C256" s="70"/>
      <c r="D256" s="70"/>
      <c r="E256" s="70"/>
      <c r="F256" s="70"/>
      <c r="G256" s="70"/>
      <c r="H256" s="70"/>
      <c r="I256" s="70"/>
      <c r="J256" s="70"/>
      <c r="K256" s="71"/>
      <c r="Z256" s="31">
        <f>$F$229</f>
        <v>5600000</v>
      </c>
    </row>
    <row r="257" spans="1:26" ht="27" customHeight="1">
      <c r="A257" s="23" t="s">
        <v>3288</v>
      </c>
      <c r="B257" s="42">
        <f>IF($B$102&lt;&gt;"",$B$102,"")</f>
      </c>
      <c r="C257" s="43"/>
      <c r="D257" s="43"/>
      <c r="E257" s="43"/>
      <c r="F257" s="43"/>
      <c r="G257" s="43"/>
      <c r="H257" s="43"/>
      <c r="I257" s="43"/>
      <c r="J257" s="43"/>
      <c r="K257" s="75"/>
      <c r="Z257" s="31">
        <f>$H$229</f>
        <v>9200000</v>
      </c>
    </row>
    <row r="258" spans="1:26" ht="12.75" customHeight="1" thickBot="1">
      <c r="A258" s="23" t="s">
        <v>3289</v>
      </c>
      <c r="B258" s="72" t="s">
        <v>3543</v>
      </c>
      <c r="C258" s="73"/>
      <c r="D258" s="74"/>
      <c r="E258" s="72" t="s">
        <v>3547</v>
      </c>
      <c r="F258" s="73"/>
      <c r="G258" s="73"/>
      <c r="H258" s="74"/>
      <c r="I258" s="72" t="s">
        <v>3545</v>
      </c>
      <c r="J258" s="73"/>
      <c r="K258" s="74"/>
      <c r="Z258" s="31">
        <f>$J$229</f>
        <v>0</v>
      </c>
    </row>
    <row r="259" spans="1:26" ht="13.5" thickBot="1">
      <c r="A259" s="25" t="s">
        <v>3290</v>
      </c>
      <c r="B259" s="66"/>
      <c r="C259" s="67"/>
      <c r="D259" s="68"/>
      <c r="E259" s="66"/>
      <c r="F259" s="67"/>
      <c r="G259" s="67"/>
      <c r="H259" s="68"/>
      <c r="I259" s="66"/>
      <c r="J259" s="67"/>
      <c r="K259" s="68"/>
      <c r="Z259" s="31">
        <f>$F$230</f>
        <v>0</v>
      </c>
    </row>
    <row r="260" spans="1:26" ht="12.75">
      <c r="A260" s="26" t="s">
        <v>3291</v>
      </c>
      <c r="B260" s="69" t="s">
        <v>4043</v>
      </c>
      <c r="C260" s="70"/>
      <c r="D260" s="70"/>
      <c r="E260" s="70"/>
      <c r="F260" s="70"/>
      <c r="G260" s="70"/>
      <c r="H260" s="70"/>
      <c r="I260" s="70"/>
      <c r="J260" s="70"/>
      <c r="K260" s="71"/>
      <c r="Z260" s="31">
        <f>$H$230</f>
        <v>0</v>
      </c>
    </row>
    <row r="261" spans="1:26" ht="27" customHeight="1">
      <c r="A261" s="23" t="s">
        <v>3292</v>
      </c>
      <c r="B261" s="42">
        <f>IF($B$109&lt;&gt;"",$B$109,"")</f>
      </c>
      <c r="C261" s="43"/>
      <c r="D261" s="43"/>
      <c r="E261" s="43"/>
      <c r="F261" s="43"/>
      <c r="G261" s="43"/>
      <c r="H261" s="43"/>
      <c r="I261" s="43"/>
      <c r="J261" s="43"/>
      <c r="K261" s="75"/>
      <c r="Z261" s="31">
        <f>$J$230</f>
        <v>0</v>
      </c>
    </row>
    <row r="262" spans="1:26" ht="12.75" customHeight="1" thickBot="1">
      <c r="A262" s="23" t="s">
        <v>3293</v>
      </c>
      <c r="B262" s="72" t="s">
        <v>3543</v>
      </c>
      <c r="C262" s="73"/>
      <c r="D262" s="74"/>
      <c r="E262" s="72" t="s">
        <v>3547</v>
      </c>
      <c r="F262" s="73"/>
      <c r="G262" s="73"/>
      <c r="H262" s="74"/>
      <c r="I262" s="72" t="s">
        <v>3545</v>
      </c>
      <c r="J262" s="73"/>
      <c r="K262" s="74"/>
      <c r="Z262" s="31">
        <f>$F$231</f>
        <v>0</v>
      </c>
    </row>
    <row r="263" spans="1:26" ht="13.5" thickBot="1">
      <c r="A263" s="25" t="s">
        <v>3294</v>
      </c>
      <c r="B263" s="66"/>
      <c r="C263" s="67"/>
      <c r="D263" s="68"/>
      <c r="E263" s="66"/>
      <c r="F263" s="67"/>
      <c r="G263" s="67"/>
      <c r="H263" s="68"/>
      <c r="I263" s="66"/>
      <c r="J263" s="67"/>
      <c r="K263" s="68"/>
      <c r="Z263" s="31">
        <f>$H$231</f>
        <v>0</v>
      </c>
    </row>
    <row r="264" spans="1:26" ht="12.75">
      <c r="A264" s="26" t="s">
        <v>3295</v>
      </c>
      <c r="B264" s="69" t="s">
        <v>4044</v>
      </c>
      <c r="C264" s="70"/>
      <c r="D264" s="70"/>
      <c r="E264" s="70"/>
      <c r="F264" s="70"/>
      <c r="G264" s="70"/>
      <c r="H264" s="70"/>
      <c r="I264" s="70"/>
      <c r="J264" s="70"/>
      <c r="K264" s="71"/>
      <c r="Z264" s="31">
        <f>$J$231</f>
        <v>0</v>
      </c>
    </row>
    <row r="265" spans="1:11" ht="27" customHeight="1">
      <c r="A265" s="23" t="s">
        <v>3296</v>
      </c>
      <c r="B265" s="42">
        <f>IF($B$116&lt;&gt;"",$B$116,"")</f>
      </c>
      <c r="C265" s="43"/>
      <c r="D265" s="43"/>
      <c r="E265" s="43"/>
      <c r="F265" s="43"/>
      <c r="G265" s="43"/>
      <c r="H265" s="43"/>
      <c r="I265" s="43"/>
      <c r="J265" s="43"/>
      <c r="K265" s="75"/>
    </row>
    <row r="266" spans="1:11" ht="12.75" customHeight="1" thickBot="1">
      <c r="A266" s="23" t="s">
        <v>3297</v>
      </c>
      <c r="B266" s="72" t="s">
        <v>3543</v>
      </c>
      <c r="C266" s="73"/>
      <c r="D266" s="74"/>
      <c r="E266" s="72" t="s">
        <v>3547</v>
      </c>
      <c r="F266" s="73"/>
      <c r="G266" s="73"/>
      <c r="H266" s="74"/>
      <c r="I266" s="72" t="s">
        <v>3545</v>
      </c>
      <c r="J266" s="73"/>
      <c r="K266" s="74"/>
    </row>
    <row r="267" spans="1:11" ht="13.5" thickBot="1">
      <c r="A267" s="25" t="s">
        <v>3298</v>
      </c>
      <c r="B267" s="66"/>
      <c r="C267" s="67"/>
      <c r="D267" s="68"/>
      <c r="E267" s="66"/>
      <c r="F267" s="67"/>
      <c r="G267" s="67"/>
      <c r="H267" s="68"/>
      <c r="I267" s="66"/>
      <c r="J267" s="67"/>
      <c r="K267" s="68"/>
    </row>
    <row r="268" spans="1:11" ht="39.75" customHeight="1" thickBot="1">
      <c r="A268" s="25" t="s">
        <v>2999</v>
      </c>
      <c r="B268" s="46"/>
      <c r="C268" s="47"/>
      <c r="D268" s="47"/>
      <c r="E268" s="47"/>
      <c r="F268" s="47"/>
      <c r="G268" s="47"/>
      <c r="H268" s="47"/>
      <c r="I268" s="47"/>
      <c r="J268" s="47"/>
      <c r="K268" s="48"/>
    </row>
    <row r="269" spans="1:11" ht="12.75">
      <c r="A269" s="24" t="s">
        <v>3000</v>
      </c>
      <c r="B269" s="94" t="s">
        <v>4046</v>
      </c>
      <c r="C269" s="95"/>
      <c r="D269" s="95"/>
      <c r="E269" s="95"/>
      <c r="F269" s="95"/>
      <c r="G269" s="95"/>
      <c r="H269" s="95"/>
      <c r="I269" s="95"/>
      <c r="J269" s="95"/>
      <c r="K269" s="96"/>
    </row>
    <row r="270" spans="1:11" ht="12.75">
      <c r="A270" s="26" t="s">
        <v>3299</v>
      </c>
      <c r="B270" s="78" t="s">
        <v>1394</v>
      </c>
      <c r="C270" s="79"/>
      <c r="D270" s="79"/>
      <c r="E270" s="79"/>
      <c r="F270" s="79"/>
      <c r="G270" s="79"/>
      <c r="H270" s="79"/>
      <c r="I270" s="79"/>
      <c r="J270" s="79"/>
      <c r="K270" s="80"/>
    </row>
    <row r="271" spans="1:11" ht="27" customHeight="1">
      <c r="A271" s="23" t="s">
        <v>3300</v>
      </c>
      <c r="B271" s="42" t="str">
        <f>IF($B$67&lt;&gt;"",$B$67,"")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  <c r="C271" s="43"/>
      <c r="D271" s="43"/>
      <c r="E271" s="43"/>
      <c r="F271" s="43"/>
      <c r="G271" s="43"/>
      <c r="H271" s="43"/>
      <c r="I271" s="43"/>
      <c r="J271" s="43"/>
      <c r="K271" s="75"/>
    </row>
    <row r="272" spans="1:11" ht="12.75" customHeight="1" thickBot="1">
      <c r="A272" s="23" t="s">
        <v>3301</v>
      </c>
      <c r="B272" s="72" t="s">
        <v>3543</v>
      </c>
      <c r="C272" s="73"/>
      <c r="D272" s="74"/>
      <c r="E272" s="72" t="s">
        <v>3547</v>
      </c>
      <c r="F272" s="73"/>
      <c r="G272" s="73"/>
      <c r="H272" s="74"/>
      <c r="I272" s="72" t="s">
        <v>3545</v>
      </c>
      <c r="J272" s="73"/>
      <c r="K272" s="74"/>
    </row>
    <row r="273" spans="1:11" ht="13.5" thickBot="1">
      <c r="A273" s="25" t="s">
        <v>3302</v>
      </c>
      <c r="B273" s="66">
        <v>3300000</v>
      </c>
      <c r="C273" s="67"/>
      <c r="D273" s="68"/>
      <c r="E273" s="66"/>
      <c r="F273" s="67"/>
      <c r="G273" s="67"/>
      <c r="H273" s="68"/>
      <c r="I273" s="66"/>
      <c r="J273" s="67"/>
      <c r="K273" s="68"/>
    </row>
    <row r="274" spans="1:11" ht="12.75">
      <c r="A274" s="26" t="s">
        <v>3303</v>
      </c>
      <c r="B274" s="69" t="s">
        <v>4038</v>
      </c>
      <c r="C274" s="70"/>
      <c r="D274" s="70"/>
      <c r="E274" s="70"/>
      <c r="F274" s="70"/>
      <c r="G274" s="70"/>
      <c r="H274" s="70"/>
      <c r="I274" s="70"/>
      <c r="J274" s="70"/>
      <c r="K274" s="71"/>
    </row>
    <row r="275" spans="1:11" ht="27" customHeight="1">
      <c r="A275" s="23" t="s">
        <v>3304</v>
      </c>
      <c r="B275" s="42" t="str">
        <f>IF($B$74&lt;&gt;"",$B$74,"")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  <c r="C275" s="43"/>
      <c r="D275" s="43"/>
      <c r="E275" s="43"/>
      <c r="F275" s="43"/>
      <c r="G275" s="43"/>
      <c r="H275" s="43"/>
      <c r="I275" s="43"/>
      <c r="J275" s="43"/>
      <c r="K275" s="75"/>
    </row>
    <row r="276" spans="1:11" ht="12.75" customHeight="1" thickBot="1">
      <c r="A276" s="23" t="s">
        <v>3305</v>
      </c>
      <c r="B276" s="72" t="s">
        <v>3543</v>
      </c>
      <c r="C276" s="73"/>
      <c r="D276" s="74"/>
      <c r="E276" s="72" t="s">
        <v>3547</v>
      </c>
      <c r="F276" s="73"/>
      <c r="G276" s="73"/>
      <c r="H276" s="74"/>
      <c r="I276" s="72" t="s">
        <v>3545</v>
      </c>
      <c r="J276" s="73"/>
      <c r="K276" s="74"/>
    </row>
    <row r="277" spans="1:11" ht="13.5" thickBot="1">
      <c r="A277" s="25" t="s">
        <v>3306</v>
      </c>
      <c r="B277" s="66">
        <v>1500000</v>
      </c>
      <c r="C277" s="67"/>
      <c r="D277" s="68"/>
      <c r="E277" s="66"/>
      <c r="F277" s="67"/>
      <c r="G277" s="67"/>
      <c r="H277" s="68"/>
      <c r="I277" s="66"/>
      <c r="J277" s="67"/>
      <c r="K277" s="68"/>
    </row>
    <row r="278" spans="1:11" ht="12.75">
      <c r="A278" s="26" t="s">
        <v>3307</v>
      </c>
      <c r="B278" s="69" t="s">
        <v>4039</v>
      </c>
      <c r="C278" s="70"/>
      <c r="D278" s="70"/>
      <c r="E278" s="70"/>
      <c r="F278" s="70"/>
      <c r="G278" s="70"/>
      <c r="H278" s="70"/>
      <c r="I278" s="70"/>
      <c r="J278" s="70"/>
      <c r="K278" s="71"/>
    </row>
    <row r="279" spans="1:11" ht="27" customHeight="1">
      <c r="A279" s="23" t="s">
        <v>3308</v>
      </c>
      <c r="B279" s="42" t="str">
        <f>IF($B$81&lt;&gt;"",$B$81,"")</f>
        <v>Закрытое акционерное общество «Совокрим»</v>
      </c>
      <c r="C279" s="43"/>
      <c r="D279" s="43"/>
      <c r="E279" s="43"/>
      <c r="F279" s="43"/>
      <c r="G279" s="43"/>
      <c r="H279" s="43"/>
      <c r="I279" s="43"/>
      <c r="J279" s="43"/>
      <c r="K279" s="75"/>
    </row>
    <row r="280" spans="1:11" ht="12.75" customHeight="1" thickBot="1">
      <c r="A280" s="23" t="s">
        <v>3309</v>
      </c>
      <c r="B280" s="72" t="s">
        <v>3543</v>
      </c>
      <c r="C280" s="73"/>
      <c r="D280" s="74"/>
      <c r="E280" s="72" t="s">
        <v>3547</v>
      </c>
      <c r="F280" s="73"/>
      <c r="G280" s="73"/>
      <c r="H280" s="74"/>
      <c r="I280" s="72" t="s">
        <v>3545</v>
      </c>
      <c r="J280" s="73"/>
      <c r="K280" s="74"/>
    </row>
    <row r="281" spans="1:11" ht="13.5" thickBot="1">
      <c r="A281" s="25" t="s">
        <v>3310</v>
      </c>
      <c r="B281" s="66">
        <v>950</v>
      </c>
      <c r="C281" s="67"/>
      <c r="D281" s="68"/>
      <c r="E281" s="66">
        <v>300000</v>
      </c>
      <c r="F281" s="67"/>
      <c r="G281" s="67"/>
      <c r="H281" s="68"/>
      <c r="I281" s="66"/>
      <c r="J281" s="67"/>
      <c r="K281" s="68"/>
    </row>
    <row r="282" spans="1:11" ht="12.75">
      <c r="A282" s="26" t="s">
        <v>3311</v>
      </c>
      <c r="B282" s="69" t="s">
        <v>4040</v>
      </c>
      <c r="C282" s="70"/>
      <c r="D282" s="70"/>
      <c r="E282" s="70"/>
      <c r="F282" s="70"/>
      <c r="G282" s="70"/>
      <c r="H282" s="70"/>
      <c r="I282" s="70"/>
      <c r="J282" s="70"/>
      <c r="K282" s="71"/>
    </row>
    <row r="283" spans="1:11" ht="27" customHeight="1">
      <c r="A283" s="23" t="s">
        <v>3312</v>
      </c>
      <c r="B283" s="42">
        <f>IF($B$88&lt;&gt;"",$B$88,"")</f>
      </c>
      <c r="C283" s="43"/>
      <c r="D283" s="43"/>
      <c r="E283" s="43"/>
      <c r="F283" s="43"/>
      <c r="G283" s="43"/>
      <c r="H283" s="43"/>
      <c r="I283" s="43"/>
      <c r="J283" s="43"/>
      <c r="K283" s="75"/>
    </row>
    <row r="284" spans="1:11" ht="12.75" customHeight="1" thickBot="1">
      <c r="A284" s="23" t="s">
        <v>3313</v>
      </c>
      <c r="B284" s="72" t="s">
        <v>3543</v>
      </c>
      <c r="C284" s="73"/>
      <c r="D284" s="74"/>
      <c r="E284" s="72" t="s">
        <v>3547</v>
      </c>
      <c r="F284" s="73"/>
      <c r="G284" s="73"/>
      <c r="H284" s="74"/>
      <c r="I284" s="72" t="s">
        <v>3545</v>
      </c>
      <c r="J284" s="73"/>
      <c r="K284" s="74"/>
    </row>
    <row r="285" spans="1:11" ht="13.5" thickBot="1">
      <c r="A285" s="25" t="s">
        <v>3314</v>
      </c>
      <c r="B285" s="66"/>
      <c r="C285" s="67"/>
      <c r="D285" s="68"/>
      <c r="E285" s="66"/>
      <c r="F285" s="67"/>
      <c r="G285" s="67"/>
      <c r="H285" s="68"/>
      <c r="I285" s="66"/>
      <c r="J285" s="67"/>
      <c r="K285" s="68"/>
    </row>
    <row r="286" spans="1:11" ht="12.75">
      <c r="A286" s="26" t="s">
        <v>3315</v>
      </c>
      <c r="B286" s="69" t="s">
        <v>4041</v>
      </c>
      <c r="C286" s="70"/>
      <c r="D286" s="70"/>
      <c r="E286" s="70"/>
      <c r="F286" s="70"/>
      <c r="G286" s="70"/>
      <c r="H286" s="70"/>
      <c r="I286" s="70"/>
      <c r="J286" s="70"/>
      <c r="K286" s="71"/>
    </row>
    <row r="287" spans="1:11" ht="27" customHeight="1">
      <c r="A287" s="23" t="s">
        <v>3316</v>
      </c>
      <c r="B287" s="42">
        <f>IF($B$95&lt;&gt;"",$B$95,"")</f>
      </c>
      <c r="C287" s="43"/>
      <c r="D287" s="43"/>
      <c r="E287" s="43"/>
      <c r="F287" s="43"/>
      <c r="G287" s="43"/>
      <c r="H287" s="43"/>
      <c r="I287" s="43"/>
      <c r="J287" s="43"/>
      <c r="K287" s="75"/>
    </row>
    <row r="288" spans="1:11" ht="12.75" customHeight="1" thickBot="1">
      <c r="A288" s="23" t="s">
        <v>3317</v>
      </c>
      <c r="B288" s="72" t="s">
        <v>3543</v>
      </c>
      <c r="C288" s="73"/>
      <c r="D288" s="74"/>
      <c r="E288" s="72" t="s">
        <v>3547</v>
      </c>
      <c r="F288" s="73"/>
      <c r="G288" s="73"/>
      <c r="H288" s="74"/>
      <c r="I288" s="72" t="s">
        <v>3545</v>
      </c>
      <c r="J288" s="73"/>
      <c r="K288" s="74"/>
    </row>
    <row r="289" spans="1:11" ht="13.5" thickBot="1">
      <c r="A289" s="25" t="s">
        <v>3318</v>
      </c>
      <c r="B289" s="66"/>
      <c r="C289" s="67"/>
      <c r="D289" s="68"/>
      <c r="E289" s="66"/>
      <c r="F289" s="67"/>
      <c r="G289" s="67"/>
      <c r="H289" s="68"/>
      <c r="I289" s="66"/>
      <c r="J289" s="67"/>
      <c r="K289" s="68"/>
    </row>
    <row r="290" spans="1:11" ht="12.75">
      <c r="A290" s="26" t="s">
        <v>3319</v>
      </c>
      <c r="B290" s="69" t="s">
        <v>4042</v>
      </c>
      <c r="C290" s="70"/>
      <c r="D290" s="70"/>
      <c r="E290" s="70"/>
      <c r="F290" s="70"/>
      <c r="G290" s="70"/>
      <c r="H290" s="70"/>
      <c r="I290" s="70"/>
      <c r="J290" s="70"/>
      <c r="K290" s="71"/>
    </row>
    <row r="291" spans="1:11" ht="27" customHeight="1">
      <c r="A291" s="23" t="s">
        <v>3320</v>
      </c>
      <c r="B291" s="42">
        <f>IF($B$102&lt;&gt;"",$B$102,"")</f>
      </c>
      <c r="C291" s="43"/>
      <c r="D291" s="43"/>
      <c r="E291" s="43"/>
      <c r="F291" s="43"/>
      <c r="G291" s="43"/>
      <c r="H291" s="43"/>
      <c r="I291" s="43"/>
      <c r="J291" s="43"/>
      <c r="K291" s="75"/>
    </row>
    <row r="292" spans="1:11" ht="12.75" customHeight="1" thickBot="1">
      <c r="A292" s="23" t="s">
        <v>3321</v>
      </c>
      <c r="B292" s="72" t="s">
        <v>3543</v>
      </c>
      <c r="C292" s="73"/>
      <c r="D292" s="74"/>
      <c r="E292" s="72" t="s">
        <v>3547</v>
      </c>
      <c r="F292" s="73"/>
      <c r="G292" s="73"/>
      <c r="H292" s="74"/>
      <c r="I292" s="72" t="s">
        <v>3545</v>
      </c>
      <c r="J292" s="73"/>
      <c r="K292" s="74"/>
    </row>
    <row r="293" spans="1:11" ht="13.5" thickBot="1">
      <c r="A293" s="25" t="s">
        <v>3322</v>
      </c>
      <c r="B293" s="66"/>
      <c r="C293" s="67"/>
      <c r="D293" s="68"/>
      <c r="E293" s="66"/>
      <c r="F293" s="67"/>
      <c r="G293" s="67"/>
      <c r="H293" s="68"/>
      <c r="I293" s="66"/>
      <c r="J293" s="67"/>
      <c r="K293" s="68"/>
    </row>
    <row r="294" spans="1:11" ht="12.75">
      <c r="A294" s="26" t="s">
        <v>3323</v>
      </c>
      <c r="B294" s="69" t="s">
        <v>4043</v>
      </c>
      <c r="C294" s="70"/>
      <c r="D294" s="70"/>
      <c r="E294" s="70"/>
      <c r="F294" s="70"/>
      <c r="G294" s="70"/>
      <c r="H294" s="70"/>
      <c r="I294" s="70"/>
      <c r="J294" s="70"/>
      <c r="K294" s="71"/>
    </row>
    <row r="295" spans="1:11" ht="27" customHeight="1">
      <c r="A295" s="23" t="s">
        <v>3324</v>
      </c>
      <c r="B295" s="42">
        <f>IF($B$109&lt;&gt;"",$B$109,"")</f>
      </c>
      <c r="C295" s="43"/>
      <c r="D295" s="43"/>
      <c r="E295" s="43"/>
      <c r="F295" s="43"/>
      <c r="G295" s="43"/>
      <c r="H295" s="43"/>
      <c r="I295" s="43"/>
      <c r="J295" s="43"/>
      <c r="K295" s="75"/>
    </row>
    <row r="296" spans="1:11" ht="12.75" customHeight="1" thickBot="1">
      <c r="A296" s="23" t="s">
        <v>3325</v>
      </c>
      <c r="B296" s="72" t="s">
        <v>3543</v>
      </c>
      <c r="C296" s="73"/>
      <c r="D296" s="74"/>
      <c r="E296" s="72" t="s">
        <v>3547</v>
      </c>
      <c r="F296" s="73"/>
      <c r="G296" s="73"/>
      <c r="H296" s="74"/>
      <c r="I296" s="72" t="s">
        <v>3545</v>
      </c>
      <c r="J296" s="73"/>
      <c r="K296" s="74"/>
    </row>
    <row r="297" spans="1:11" ht="13.5" thickBot="1">
      <c r="A297" s="25" t="s">
        <v>3326</v>
      </c>
      <c r="B297" s="66"/>
      <c r="C297" s="67"/>
      <c r="D297" s="68"/>
      <c r="E297" s="66"/>
      <c r="F297" s="67"/>
      <c r="G297" s="67"/>
      <c r="H297" s="68"/>
      <c r="I297" s="66"/>
      <c r="J297" s="67"/>
      <c r="K297" s="68"/>
    </row>
    <row r="298" spans="1:11" ht="12.75">
      <c r="A298" s="26" t="s">
        <v>3327</v>
      </c>
      <c r="B298" s="69" t="s">
        <v>4044</v>
      </c>
      <c r="C298" s="70"/>
      <c r="D298" s="70"/>
      <c r="E298" s="70"/>
      <c r="F298" s="70"/>
      <c r="G298" s="70"/>
      <c r="H298" s="70"/>
      <c r="I298" s="70"/>
      <c r="J298" s="70"/>
      <c r="K298" s="71"/>
    </row>
    <row r="299" spans="1:11" ht="27" customHeight="1">
      <c r="A299" s="23" t="s">
        <v>3328</v>
      </c>
      <c r="B299" s="42">
        <f>IF($B$116&lt;&gt;"",$B$116,"")</f>
      </c>
      <c r="C299" s="43"/>
      <c r="D299" s="43"/>
      <c r="E299" s="43"/>
      <c r="F299" s="43"/>
      <c r="G299" s="43"/>
      <c r="H299" s="43"/>
      <c r="I299" s="43"/>
      <c r="J299" s="43"/>
      <c r="K299" s="75"/>
    </row>
    <row r="300" spans="1:11" ht="12.75" customHeight="1" thickBot="1">
      <c r="A300" s="23" t="s">
        <v>3329</v>
      </c>
      <c r="B300" s="72" t="s">
        <v>3543</v>
      </c>
      <c r="C300" s="73"/>
      <c r="D300" s="74"/>
      <c r="E300" s="72" t="s">
        <v>3547</v>
      </c>
      <c r="F300" s="73"/>
      <c r="G300" s="73"/>
      <c r="H300" s="74"/>
      <c r="I300" s="72" t="s">
        <v>3545</v>
      </c>
      <c r="J300" s="73"/>
      <c r="K300" s="74"/>
    </row>
    <row r="301" spans="1:11" ht="13.5" thickBot="1">
      <c r="A301" s="25" t="s">
        <v>3330</v>
      </c>
      <c r="B301" s="66"/>
      <c r="C301" s="67"/>
      <c r="D301" s="68"/>
      <c r="E301" s="66"/>
      <c r="F301" s="67"/>
      <c r="G301" s="67"/>
      <c r="H301" s="68"/>
      <c r="I301" s="66"/>
      <c r="J301" s="67"/>
      <c r="K301" s="68"/>
    </row>
    <row r="302" spans="1:11" ht="39.75" customHeight="1" thickBot="1">
      <c r="A302" s="25" t="s">
        <v>3001</v>
      </c>
      <c r="B302" s="46"/>
      <c r="C302" s="47"/>
      <c r="D302" s="47"/>
      <c r="E302" s="47"/>
      <c r="F302" s="47"/>
      <c r="G302" s="47"/>
      <c r="H302" s="47"/>
      <c r="I302" s="47"/>
      <c r="J302" s="47"/>
      <c r="K302" s="48"/>
    </row>
    <row r="303" spans="1:11" ht="12.75">
      <c r="A303" s="24" t="s">
        <v>3002</v>
      </c>
      <c r="B303" s="94" t="s">
        <v>4047</v>
      </c>
      <c r="C303" s="95"/>
      <c r="D303" s="95"/>
      <c r="E303" s="95"/>
      <c r="F303" s="95"/>
      <c r="G303" s="95"/>
      <c r="H303" s="95"/>
      <c r="I303" s="95"/>
      <c r="J303" s="95"/>
      <c r="K303" s="96"/>
    </row>
    <row r="304" spans="1:11" ht="12.75">
      <c r="A304" s="26" t="s">
        <v>3331</v>
      </c>
      <c r="B304" s="78" t="s">
        <v>1394</v>
      </c>
      <c r="C304" s="79"/>
      <c r="D304" s="79"/>
      <c r="E304" s="79"/>
      <c r="F304" s="79"/>
      <c r="G304" s="79"/>
      <c r="H304" s="79"/>
      <c r="I304" s="79"/>
      <c r="J304" s="79"/>
      <c r="K304" s="80"/>
    </row>
    <row r="305" spans="1:11" ht="27" customHeight="1">
      <c r="A305" s="23" t="s">
        <v>3332</v>
      </c>
      <c r="B305" s="42" t="str">
        <f>IF($B$67&lt;&gt;"",$B$67,"")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  <c r="C305" s="43"/>
      <c r="D305" s="43"/>
      <c r="E305" s="43"/>
      <c r="F305" s="43"/>
      <c r="G305" s="43"/>
      <c r="H305" s="43"/>
      <c r="I305" s="43"/>
      <c r="J305" s="43"/>
      <c r="K305" s="75"/>
    </row>
    <row r="306" spans="1:11" ht="12.75" customHeight="1" thickBot="1">
      <c r="A306" s="23" t="s">
        <v>3333</v>
      </c>
      <c r="B306" s="72" t="s">
        <v>3543</v>
      </c>
      <c r="C306" s="73"/>
      <c r="D306" s="74"/>
      <c r="E306" s="72" t="s">
        <v>3547</v>
      </c>
      <c r="F306" s="73"/>
      <c r="G306" s="73"/>
      <c r="H306" s="74"/>
      <c r="I306" s="72" t="s">
        <v>3545</v>
      </c>
      <c r="J306" s="73"/>
      <c r="K306" s="74"/>
    </row>
    <row r="307" spans="1:11" ht="13.5" thickBot="1">
      <c r="A307" s="25" t="s">
        <v>3334</v>
      </c>
      <c r="B307" s="66">
        <v>2100000</v>
      </c>
      <c r="C307" s="67"/>
      <c r="D307" s="68"/>
      <c r="E307" s="66">
        <v>100000</v>
      </c>
      <c r="F307" s="67"/>
      <c r="G307" s="67"/>
      <c r="H307" s="68"/>
      <c r="I307" s="66"/>
      <c r="J307" s="67"/>
      <c r="K307" s="68"/>
    </row>
    <row r="308" spans="1:11" ht="12.75">
      <c r="A308" s="26" t="s">
        <v>3335</v>
      </c>
      <c r="B308" s="69" t="s">
        <v>4038</v>
      </c>
      <c r="C308" s="70"/>
      <c r="D308" s="70"/>
      <c r="E308" s="70"/>
      <c r="F308" s="70"/>
      <c r="G308" s="70"/>
      <c r="H308" s="70"/>
      <c r="I308" s="70"/>
      <c r="J308" s="70"/>
      <c r="K308" s="71"/>
    </row>
    <row r="309" spans="1:11" ht="27" customHeight="1">
      <c r="A309" s="23" t="s">
        <v>3336</v>
      </c>
      <c r="B309" s="42" t="str">
        <f>IF($B$74&lt;&gt;"",$B$74,"")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  <c r="C309" s="43"/>
      <c r="D309" s="43"/>
      <c r="E309" s="43"/>
      <c r="F309" s="43"/>
      <c r="G309" s="43"/>
      <c r="H309" s="43"/>
      <c r="I309" s="43"/>
      <c r="J309" s="43"/>
      <c r="K309" s="75"/>
    </row>
    <row r="310" spans="1:11" ht="12.75" customHeight="1" thickBot="1">
      <c r="A310" s="23" t="s">
        <v>3337</v>
      </c>
      <c r="B310" s="72" t="s">
        <v>3543</v>
      </c>
      <c r="C310" s="73"/>
      <c r="D310" s="74"/>
      <c r="E310" s="72" t="s">
        <v>3547</v>
      </c>
      <c r="F310" s="73"/>
      <c r="G310" s="73"/>
      <c r="H310" s="74"/>
      <c r="I310" s="72" t="s">
        <v>3545</v>
      </c>
      <c r="J310" s="73"/>
      <c r="K310" s="74"/>
    </row>
    <row r="311" spans="1:11" ht="13.5" thickBot="1">
      <c r="A311" s="25" t="s">
        <v>3338</v>
      </c>
      <c r="B311" s="66">
        <v>1000000</v>
      </c>
      <c r="C311" s="67"/>
      <c r="D311" s="68"/>
      <c r="E311" s="66">
        <v>100000</v>
      </c>
      <c r="F311" s="67"/>
      <c r="G311" s="67"/>
      <c r="H311" s="68"/>
      <c r="I311" s="66"/>
      <c r="J311" s="67"/>
      <c r="K311" s="68"/>
    </row>
    <row r="312" spans="1:11" ht="12.75">
      <c r="A312" s="26" t="s">
        <v>3339</v>
      </c>
      <c r="B312" s="69" t="s">
        <v>4039</v>
      </c>
      <c r="C312" s="70"/>
      <c r="D312" s="70"/>
      <c r="E312" s="70"/>
      <c r="F312" s="70"/>
      <c r="G312" s="70"/>
      <c r="H312" s="70"/>
      <c r="I312" s="70"/>
      <c r="J312" s="70"/>
      <c r="K312" s="71"/>
    </row>
    <row r="313" spans="1:11" ht="27" customHeight="1">
      <c r="A313" s="23" t="s">
        <v>3340</v>
      </c>
      <c r="B313" s="42" t="str">
        <f>IF($B$81&lt;&gt;"",$B$81,"")</f>
        <v>Закрытое акционерное общество «Совокрим»</v>
      </c>
      <c r="C313" s="43"/>
      <c r="D313" s="43"/>
      <c r="E313" s="43"/>
      <c r="F313" s="43"/>
      <c r="G313" s="43"/>
      <c r="H313" s="43"/>
      <c r="I313" s="43"/>
      <c r="J313" s="43"/>
      <c r="K313" s="75"/>
    </row>
    <row r="314" spans="1:11" ht="12.75" customHeight="1" thickBot="1">
      <c r="A314" s="23" t="s">
        <v>3341</v>
      </c>
      <c r="B314" s="72" t="s">
        <v>3543</v>
      </c>
      <c r="C314" s="73"/>
      <c r="D314" s="74"/>
      <c r="E314" s="72" t="s">
        <v>3547</v>
      </c>
      <c r="F314" s="73"/>
      <c r="G314" s="73"/>
      <c r="H314" s="74"/>
      <c r="I314" s="72" t="s">
        <v>3545</v>
      </c>
      <c r="J314" s="73"/>
      <c r="K314" s="74"/>
    </row>
    <row r="315" spans="1:11" ht="13.5" thickBot="1">
      <c r="A315" s="25" t="s">
        <v>3342</v>
      </c>
      <c r="B315" s="66">
        <v>3500000</v>
      </c>
      <c r="C315" s="67"/>
      <c r="D315" s="68"/>
      <c r="E315" s="66">
        <v>600000</v>
      </c>
      <c r="F315" s="67"/>
      <c r="G315" s="67"/>
      <c r="H315" s="68"/>
      <c r="I315" s="66"/>
      <c r="J315" s="67"/>
      <c r="K315" s="68"/>
    </row>
    <row r="316" spans="1:11" ht="12.75">
      <c r="A316" s="26" t="s">
        <v>3343</v>
      </c>
      <c r="B316" s="69" t="s">
        <v>4040</v>
      </c>
      <c r="C316" s="70"/>
      <c r="D316" s="70"/>
      <c r="E316" s="70"/>
      <c r="F316" s="70"/>
      <c r="G316" s="70"/>
      <c r="H316" s="70"/>
      <c r="I316" s="70"/>
      <c r="J316" s="70"/>
      <c r="K316" s="71"/>
    </row>
    <row r="317" spans="1:11" ht="27" customHeight="1">
      <c r="A317" s="23" t="s">
        <v>3344</v>
      </c>
      <c r="B317" s="42">
        <f>IF($B$88&lt;&gt;"",$B$88,"")</f>
      </c>
      <c r="C317" s="43"/>
      <c r="D317" s="43"/>
      <c r="E317" s="43"/>
      <c r="F317" s="43"/>
      <c r="G317" s="43"/>
      <c r="H317" s="43"/>
      <c r="I317" s="43"/>
      <c r="J317" s="43"/>
      <c r="K317" s="75"/>
    </row>
    <row r="318" spans="1:11" ht="12.75" customHeight="1" thickBot="1">
      <c r="A318" s="23" t="s">
        <v>3345</v>
      </c>
      <c r="B318" s="72" t="s">
        <v>3543</v>
      </c>
      <c r="C318" s="73"/>
      <c r="D318" s="74"/>
      <c r="E318" s="72" t="s">
        <v>3547</v>
      </c>
      <c r="F318" s="73"/>
      <c r="G318" s="73"/>
      <c r="H318" s="74"/>
      <c r="I318" s="72" t="s">
        <v>3545</v>
      </c>
      <c r="J318" s="73"/>
      <c r="K318" s="74"/>
    </row>
    <row r="319" spans="1:11" ht="13.5" thickBot="1">
      <c r="A319" s="25" t="s">
        <v>3346</v>
      </c>
      <c r="B319" s="66"/>
      <c r="C319" s="67"/>
      <c r="D319" s="68"/>
      <c r="E319" s="66"/>
      <c r="F319" s="67"/>
      <c r="G319" s="67"/>
      <c r="H319" s="68"/>
      <c r="I319" s="66"/>
      <c r="J319" s="67"/>
      <c r="K319" s="68"/>
    </row>
    <row r="320" spans="1:11" ht="12.75">
      <c r="A320" s="26" t="s">
        <v>3347</v>
      </c>
      <c r="B320" s="69" t="s">
        <v>4041</v>
      </c>
      <c r="C320" s="70"/>
      <c r="D320" s="70"/>
      <c r="E320" s="70"/>
      <c r="F320" s="70"/>
      <c r="G320" s="70"/>
      <c r="H320" s="70"/>
      <c r="I320" s="70"/>
      <c r="J320" s="70"/>
      <c r="K320" s="71"/>
    </row>
    <row r="321" spans="1:11" ht="27" customHeight="1">
      <c r="A321" s="23" t="s">
        <v>3348</v>
      </c>
      <c r="B321" s="42">
        <f>IF($B$95&lt;&gt;"",$B$95,"")</f>
      </c>
      <c r="C321" s="43"/>
      <c r="D321" s="43"/>
      <c r="E321" s="43"/>
      <c r="F321" s="43"/>
      <c r="G321" s="43"/>
      <c r="H321" s="43"/>
      <c r="I321" s="43"/>
      <c r="J321" s="43"/>
      <c r="K321" s="75"/>
    </row>
    <row r="322" spans="1:11" ht="12.75" customHeight="1" thickBot="1">
      <c r="A322" s="23" t="s">
        <v>3349</v>
      </c>
      <c r="B322" s="72" t="s">
        <v>3543</v>
      </c>
      <c r="C322" s="73"/>
      <c r="D322" s="74"/>
      <c r="E322" s="72" t="s">
        <v>3547</v>
      </c>
      <c r="F322" s="73"/>
      <c r="G322" s="73"/>
      <c r="H322" s="74"/>
      <c r="I322" s="72" t="s">
        <v>3545</v>
      </c>
      <c r="J322" s="73"/>
      <c r="K322" s="74"/>
    </row>
    <row r="323" spans="1:11" ht="13.5" thickBot="1">
      <c r="A323" s="25" t="s">
        <v>3350</v>
      </c>
      <c r="B323" s="66"/>
      <c r="C323" s="67"/>
      <c r="D323" s="68"/>
      <c r="E323" s="66"/>
      <c r="F323" s="67"/>
      <c r="G323" s="67"/>
      <c r="H323" s="68"/>
      <c r="I323" s="66"/>
      <c r="J323" s="67"/>
      <c r="K323" s="68"/>
    </row>
    <row r="324" spans="1:11" ht="12.75">
      <c r="A324" s="26" t="s">
        <v>3351</v>
      </c>
      <c r="B324" s="69" t="s">
        <v>4042</v>
      </c>
      <c r="C324" s="70"/>
      <c r="D324" s="70"/>
      <c r="E324" s="70"/>
      <c r="F324" s="70"/>
      <c r="G324" s="70"/>
      <c r="H324" s="70"/>
      <c r="I324" s="70"/>
      <c r="J324" s="70"/>
      <c r="K324" s="71"/>
    </row>
    <row r="325" spans="1:11" ht="27" customHeight="1">
      <c r="A325" s="23" t="s">
        <v>3352</v>
      </c>
      <c r="B325" s="42">
        <f>IF($B$102&lt;&gt;"",$B$102,"")</f>
      </c>
      <c r="C325" s="43"/>
      <c r="D325" s="43"/>
      <c r="E325" s="43"/>
      <c r="F325" s="43"/>
      <c r="G325" s="43"/>
      <c r="H325" s="43"/>
      <c r="I325" s="43"/>
      <c r="J325" s="43"/>
      <c r="K325" s="75"/>
    </row>
    <row r="326" spans="1:11" ht="12.75" customHeight="1" thickBot="1">
      <c r="A326" s="23" t="s">
        <v>3353</v>
      </c>
      <c r="B326" s="72" t="s">
        <v>3543</v>
      </c>
      <c r="C326" s="73"/>
      <c r="D326" s="74"/>
      <c r="E326" s="72" t="s">
        <v>3547</v>
      </c>
      <c r="F326" s="73"/>
      <c r="G326" s="73"/>
      <c r="H326" s="74"/>
      <c r="I326" s="72" t="s">
        <v>3545</v>
      </c>
      <c r="J326" s="73"/>
      <c r="K326" s="74"/>
    </row>
    <row r="327" spans="1:11" ht="13.5" thickBot="1">
      <c r="A327" s="25" t="s">
        <v>3354</v>
      </c>
      <c r="B327" s="66"/>
      <c r="C327" s="67"/>
      <c r="D327" s="68"/>
      <c r="E327" s="66"/>
      <c r="F327" s="67"/>
      <c r="G327" s="67"/>
      <c r="H327" s="68"/>
      <c r="I327" s="66"/>
      <c r="J327" s="67"/>
      <c r="K327" s="68"/>
    </row>
    <row r="328" spans="1:11" ht="12.75">
      <c r="A328" s="26" t="s">
        <v>3355</v>
      </c>
      <c r="B328" s="69" t="s">
        <v>4043</v>
      </c>
      <c r="C328" s="70"/>
      <c r="D328" s="70"/>
      <c r="E328" s="70"/>
      <c r="F328" s="70"/>
      <c r="G328" s="70"/>
      <c r="H328" s="70"/>
      <c r="I328" s="70"/>
      <c r="J328" s="70"/>
      <c r="K328" s="71"/>
    </row>
    <row r="329" spans="1:11" ht="27" customHeight="1">
      <c r="A329" s="23" t="s">
        <v>3478</v>
      </c>
      <c r="B329" s="42">
        <f>IF($B$109&lt;&gt;"",$B$109,"")</f>
      </c>
      <c r="C329" s="43"/>
      <c r="D329" s="43"/>
      <c r="E329" s="43"/>
      <c r="F329" s="43"/>
      <c r="G329" s="43"/>
      <c r="H329" s="43"/>
      <c r="I329" s="43"/>
      <c r="J329" s="43"/>
      <c r="K329" s="75"/>
    </row>
    <row r="330" spans="1:11" ht="12.75" customHeight="1" thickBot="1">
      <c r="A330" s="23" t="s">
        <v>3479</v>
      </c>
      <c r="B330" s="72" t="s">
        <v>3543</v>
      </c>
      <c r="C330" s="73"/>
      <c r="D330" s="74"/>
      <c r="E330" s="72" t="s">
        <v>3547</v>
      </c>
      <c r="F330" s="73"/>
      <c r="G330" s="73"/>
      <c r="H330" s="74"/>
      <c r="I330" s="72" t="s">
        <v>3545</v>
      </c>
      <c r="J330" s="73"/>
      <c r="K330" s="74"/>
    </row>
    <row r="331" spans="1:11" ht="13.5" thickBot="1">
      <c r="A331" s="25" t="s">
        <v>3480</v>
      </c>
      <c r="B331" s="66"/>
      <c r="C331" s="67"/>
      <c r="D331" s="68"/>
      <c r="E331" s="66"/>
      <c r="F331" s="67"/>
      <c r="G331" s="67"/>
      <c r="H331" s="68"/>
      <c r="I331" s="66"/>
      <c r="J331" s="67"/>
      <c r="K331" s="68"/>
    </row>
    <row r="332" spans="1:11" ht="12.75">
      <c r="A332" s="26" t="s">
        <v>3481</v>
      </c>
      <c r="B332" s="69" t="s">
        <v>4044</v>
      </c>
      <c r="C332" s="70"/>
      <c r="D332" s="70"/>
      <c r="E332" s="70"/>
      <c r="F332" s="70"/>
      <c r="G332" s="70"/>
      <c r="H332" s="70"/>
      <c r="I332" s="70"/>
      <c r="J332" s="70"/>
      <c r="K332" s="71"/>
    </row>
    <row r="333" spans="1:11" ht="27" customHeight="1">
      <c r="A333" s="23" t="s">
        <v>3482</v>
      </c>
      <c r="B333" s="42">
        <f>IF($B$116&lt;&gt;"",$B$116,"")</f>
      </c>
      <c r="C333" s="43"/>
      <c r="D333" s="43"/>
      <c r="E333" s="43"/>
      <c r="F333" s="43"/>
      <c r="G333" s="43"/>
      <c r="H333" s="43"/>
      <c r="I333" s="43"/>
      <c r="J333" s="43"/>
      <c r="K333" s="75"/>
    </row>
    <row r="334" spans="1:11" ht="12.75" customHeight="1" thickBot="1">
      <c r="A334" s="23" t="s">
        <v>3483</v>
      </c>
      <c r="B334" s="72" t="s">
        <v>3543</v>
      </c>
      <c r="C334" s="73"/>
      <c r="D334" s="74"/>
      <c r="E334" s="72" t="s">
        <v>3547</v>
      </c>
      <c r="F334" s="73"/>
      <c r="G334" s="73"/>
      <c r="H334" s="74"/>
      <c r="I334" s="72" t="s">
        <v>3545</v>
      </c>
      <c r="J334" s="73"/>
      <c r="K334" s="74"/>
    </row>
    <row r="335" spans="1:11" ht="13.5" thickBot="1">
      <c r="A335" s="25" t="s">
        <v>3484</v>
      </c>
      <c r="B335" s="66"/>
      <c r="C335" s="67"/>
      <c r="D335" s="68"/>
      <c r="E335" s="66"/>
      <c r="F335" s="67"/>
      <c r="G335" s="67"/>
      <c r="H335" s="68"/>
      <c r="I335" s="66"/>
      <c r="J335" s="67"/>
      <c r="K335" s="68"/>
    </row>
    <row r="336" spans="1:11" ht="39.75" customHeight="1" thickBot="1">
      <c r="A336" s="25" t="s">
        <v>3003</v>
      </c>
      <c r="B336" s="46"/>
      <c r="C336" s="47"/>
      <c r="D336" s="47"/>
      <c r="E336" s="47"/>
      <c r="F336" s="47"/>
      <c r="G336" s="47"/>
      <c r="H336" s="47"/>
      <c r="I336" s="47"/>
      <c r="J336" s="47"/>
      <c r="K336" s="48"/>
    </row>
    <row r="337" spans="1:11" ht="12.75">
      <c r="A337" s="24" t="s">
        <v>3004</v>
      </c>
      <c r="B337" s="94" t="s">
        <v>4048</v>
      </c>
      <c r="C337" s="95"/>
      <c r="D337" s="95"/>
      <c r="E337" s="95"/>
      <c r="F337" s="95"/>
      <c r="G337" s="95"/>
      <c r="H337" s="95"/>
      <c r="I337" s="95"/>
      <c r="J337" s="95"/>
      <c r="K337" s="96"/>
    </row>
    <row r="338" spans="1:11" ht="12.75">
      <c r="A338" s="26" t="s">
        <v>3485</v>
      </c>
      <c r="B338" s="78" t="s">
        <v>1394</v>
      </c>
      <c r="C338" s="79"/>
      <c r="D338" s="79"/>
      <c r="E338" s="79"/>
      <c r="F338" s="79"/>
      <c r="G338" s="79"/>
      <c r="H338" s="79"/>
      <c r="I338" s="79"/>
      <c r="J338" s="79"/>
      <c r="K338" s="80"/>
    </row>
    <row r="339" spans="1:11" ht="27" customHeight="1">
      <c r="A339" s="23" t="s">
        <v>3486</v>
      </c>
      <c r="B339" s="42" t="str">
        <f>IF($B$67&lt;&gt;"",$B$67,"")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  <c r="C339" s="43"/>
      <c r="D339" s="43"/>
      <c r="E339" s="43"/>
      <c r="F339" s="43"/>
      <c r="G339" s="43"/>
      <c r="H339" s="43"/>
      <c r="I339" s="43"/>
      <c r="J339" s="43"/>
      <c r="K339" s="75"/>
    </row>
    <row r="340" spans="1:26" ht="12.75" customHeight="1" thickBot="1">
      <c r="A340" s="23" t="s">
        <v>3487</v>
      </c>
      <c r="B340" s="72" t="s">
        <v>3543</v>
      </c>
      <c r="C340" s="73"/>
      <c r="D340" s="74"/>
      <c r="E340" s="72" t="s">
        <v>3547</v>
      </c>
      <c r="F340" s="73"/>
      <c r="G340" s="73"/>
      <c r="H340" s="74"/>
      <c r="I340" s="72" t="s">
        <v>3545</v>
      </c>
      <c r="J340" s="73"/>
      <c r="K340" s="74"/>
      <c r="Z340" s="31" t="str">
        <f>$B$67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</row>
    <row r="341" spans="1:26" ht="13.5" thickBot="1">
      <c r="A341" s="25" t="s">
        <v>3488</v>
      </c>
      <c r="B341" s="66">
        <v>1600000</v>
      </c>
      <c r="C341" s="67"/>
      <c r="D341" s="68"/>
      <c r="E341" s="66">
        <v>200000</v>
      </c>
      <c r="F341" s="67"/>
      <c r="G341" s="67"/>
      <c r="H341" s="68"/>
      <c r="I341" s="66"/>
      <c r="J341" s="67"/>
      <c r="K341" s="68"/>
      <c r="Z341" s="32" t="str">
        <f>$J$70</f>
        <v>7712029651</v>
      </c>
    </row>
    <row r="342" spans="1:26" ht="12.75">
      <c r="A342" s="26" t="s">
        <v>3489</v>
      </c>
      <c r="B342" s="69" t="s">
        <v>4038</v>
      </c>
      <c r="C342" s="70"/>
      <c r="D342" s="70"/>
      <c r="E342" s="70"/>
      <c r="F342" s="70"/>
      <c r="G342" s="70"/>
      <c r="H342" s="70"/>
      <c r="I342" s="70"/>
      <c r="J342" s="70"/>
      <c r="K342" s="71"/>
      <c r="Z342" s="31">
        <f>$B$239</f>
        <v>3550000</v>
      </c>
    </row>
    <row r="343" spans="1:26" ht="27" customHeight="1">
      <c r="A343" s="23" t="s">
        <v>3490</v>
      </c>
      <c r="B343" s="42" t="str">
        <f>IF($B$74&lt;&gt;"",$B$74,"")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  <c r="C343" s="43"/>
      <c r="D343" s="43"/>
      <c r="E343" s="43"/>
      <c r="F343" s="43"/>
      <c r="G343" s="43"/>
      <c r="H343" s="43"/>
      <c r="I343" s="43"/>
      <c r="J343" s="43"/>
      <c r="K343" s="75"/>
      <c r="Z343" s="31">
        <f>$E$239</f>
        <v>0</v>
      </c>
    </row>
    <row r="344" spans="1:26" ht="12.75" customHeight="1" thickBot="1">
      <c r="A344" s="23" t="s">
        <v>3491</v>
      </c>
      <c r="B344" s="72" t="s">
        <v>3543</v>
      </c>
      <c r="C344" s="73"/>
      <c r="D344" s="74"/>
      <c r="E344" s="72" t="s">
        <v>3547</v>
      </c>
      <c r="F344" s="73"/>
      <c r="G344" s="73"/>
      <c r="H344" s="74"/>
      <c r="I344" s="72" t="s">
        <v>3545</v>
      </c>
      <c r="J344" s="73"/>
      <c r="K344" s="74"/>
      <c r="Z344" s="31">
        <f>$I$239</f>
        <v>0</v>
      </c>
    </row>
    <row r="345" spans="1:26" ht="13.5" thickBot="1">
      <c r="A345" s="25" t="s">
        <v>3492</v>
      </c>
      <c r="B345" s="66">
        <v>1000000</v>
      </c>
      <c r="C345" s="67"/>
      <c r="D345" s="68"/>
      <c r="E345" s="66">
        <v>200000</v>
      </c>
      <c r="F345" s="67"/>
      <c r="G345" s="67"/>
      <c r="H345" s="68"/>
      <c r="I345" s="66"/>
      <c r="J345" s="67"/>
      <c r="K345" s="68"/>
      <c r="Z345" s="31" t="str">
        <f>$B$74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</row>
    <row r="346" spans="1:26" ht="12.75">
      <c r="A346" s="26" t="s">
        <v>3493</v>
      </c>
      <c r="B346" s="69" t="s">
        <v>4039</v>
      </c>
      <c r="C346" s="70"/>
      <c r="D346" s="70"/>
      <c r="E346" s="70"/>
      <c r="F346" s="70"/>
      <c r="G346" s="70"/>
      <c r="H346" s="70"/>
      <c r="I346" s="70"/>
      <c r="J346" s="70"/>
      <c r="K346" s="71"/>
      <c r="Z346" s="32" t="str">
        <f>$J$77</f>
        <v>7713014591</v>
      </c>
    </row>
    <row r="347" spans="1:26" ht="27" customHeight="1">
      <c r="A347" s="23" t="s">
        <v>3494</v>
      </c>
      <c r="B347" s="42" t="str">
        <f>IF($B$81&lt;&gt;"",$B$81,"")</f>
        <v>Закрытое акционерное общество «Совокрим»</v>
      </c>
      <c r="C347" s="43"/>
      <c r="D347" s="43"/>
      <c r="E347" s="43"/>
      <c r="F347" s="43"/>
      <c r="G347" s="43"/>
      <c r="H347" s="43"/>
      <c r="I347" s="43"/>
      <c r="J347" s="43"/>
      <c r="K347" s="75"/>
      <c r="Z347" s="31">
        <f>$B$243</f>
        <v>1500000</v>
      </c>
    </row>
    <row r="348" spans="1:26" ht="12.75" customHeight="1" thickBot="1">
      <c r="A348" s="23" t="s">
        <v>3495</v>
      </c>
      <c r="B348" s="72" t="s">
        <v>3543</v>
      </c>
      <c r="C348" s="73"/>
      <c r="D348" s="74"/>
      <c r="E348" s="72" t="s">
        <v>3547</v>
      </c>
      <c r="F348" s="73"/>
      <c r="G348" s="73"/>
      <c r="H348" s="74"/>
      <c r="I348" s="72" t="s">
        <v>3545</v>
      </c>
      <c r="J348" s="73"/>
      <c r="K348" s="74"/>
      <c r="Z348" s="31">
        <f>$E$243</f>
        <v>0</v>
      </c>
    </row>
    <row r="349" spans="1:26" ht="13.5" thickBot="1">
      <c r="A349" s="25" t="s">
        <v>3496</v>
      </c>
      <c r="B349" s="66">
        <v>3000000</v>
      </c>
      <c r="C349" s="67"/>
      <c r="D349" s="68"/>
      <c r="E349" s="66">
        <v>8800000</v>
      </c>
      <c r="F349" s="67"/>
      <c r="G349" s="67"/>
      <c r="H349" s="68"/>
      <c r="I349" s="66"/>
      <c r="J349" s="67"/>
      <c r="K349" s="68"/>
      <c r="Z349" s="31">
        <f>$I$243</f>
        <v>0</v>
      </c>
    </row>
    <row r="350" spans="1:26" ht="12.75">
      <c r="A350" s="26" t="s">
        <v>3497</v>
      </c>
      <c r="B350" s="69" t="s">
        <v>4040</v>
      </c>
      <c r="C350" s="70"/>
      <c r="D350" s="70"/>
      <c r="E350" s="70"/>
      <c r="F350" s="70"/>
      <c r="G350" s="70"/>
      <c r="H350" s="70"/>
      <c r="I350" s="70"/>
      <c r="J350" s="70"/>
      <c r="K350" s="71"/>
      <c r="Z350" s="31" t="str">
        <f>$B$81</f>
        <v>Закрытое акционерное общество «Совокрим»</v>
      </c>
    </row>
    <row r="351" spans="1:26" ht="27" customHeight="1">
      <c r="A351" s="23" t="s">
        <v>3498</v>
      </c>
      <c r="B351" s="42">
        <f>IF($B$88&lt;&gt;"",$B$88,"")</f>
      </c>
      <c r="C351" s="43"/>
      <c r="D351" s="43"/>
      <c r="E351" s="43"/>
      <c r="F351" s="43"/>
      <c r="G351" s="43"/>
      <c r="H351" s="43"/>
      <c r="I351" s="43"/>
      <c r="J351" s="43"/>
      <c r="K351" s="75"/>
      <c r="Z351" s="32" t="str">
        <f>$J$84</f>
        <v>5016004419</v>
      </c>
    </row>
    <row r="352" spans="1:26" ht="12.75" customHeight="1" thickBot="1">
      <c r="A352" s="23" t="s">
        <v>3499</v>
      </c>
      <c r="B352" s="72" t="s">
        <v>3543</v>
      </c>
      <c r="C352" s="73"/>
      <c r="D352" s="74"/>
      <c r="E352" s="72" t="s">
        <v>3547</v>
      </c>
      <c r="F352" s="73"/>
      <c r="G352" s="73"/>
      <c r="H352" s="74"/>
      <c r="I352" s="72" t="s">
        <v>3545</v>
      </c>
      <c r="J352" s="73"/>
      <c r="K352" s="74"/>
      <c r="Z352" s="31">
        <f>$B$247</f>
        <v>0</v>
      </c>
    </row>
    <row r="353" spans="1:26" ht="13.5" thickBot="1">
      <c r="A353" s="25" t="s">
        <v>3500</v>
      </c>
      <c r="B353" s="66"/>
      <c r="C353" s="67"/>
      <c r="D353" s="68"/>
      <c r="E353" s="66"/>
      <c r="F353" s="67"/>
      <c r="G353" s="67"/>
      <c r="H353" s="68"/>
      <c r="I353" s="66"/>
      <c r="J353" s="67"/>
      <c r="K353" s="68"/>
      <c r="Z353" s="31">
        <f>$E$247</f>
        <v>300000</v>
      </c>
    </row>
    <row r="354" spans="1:26" ht="12.75">
      <c r="A354" s="26" t="s">
        <v>3501</v>
      </c>
      <c r="B354" s="69" t="s">
        <v>4041</v>
      </c>
      <c r="C354" s="70"/>
      <c r="D354" s="70"/>
      <c r="E354" s="70"/>
      <c r="F354" s="70"/>
      <c r="G354" s="70"/>
      <c r="H354" s="70"/>
      <c r="I354" s="70"/>
      <c r="J354" s="70"/>
      <c r="K354" s="71"/>
      <c r="Z354" s="31">
        <f>$I$247</f>
        <v>0</v>
      </c>
    </row>
    <row r="355" spans="1:26" ht="27" customHeight="1">
      <c r="A355" s="23" t="s">
        <v>3502</v>
      </c>
      <c r="B355" s="42">
        <f>IF($B$95&lt;&gt;"",$B$95,"")</f>
      </c>
      <c r="C355" s="43"/>
      <c r="D355" s="43"/>
      <c r="E355" s="43"/>
      <c r="F355" s="43"/>
      <c r="G355" s="43"/>
      <c r="H355" s="43"/>
      <c r="I355" s="43"/>
      <c r="J355" s="43"/>
      <c r="K355" s="75"/>
      <c r="Z355" s="31">
        <f>$B$88</f>
        <v>0</v>
      </c>
    </row>
    <row r="356" spans="1:26" ht="12.75" customHeight="1" thickBot="1">
      <c r="A356" s="23" t="s">
        <v>3503</v>
      </c>
      <c r="B356" s="72" t="s">
        <v>3543</v>
      </c>
      <c r="C356" s="73"/>
      <c r="D356" s="74"/>
      <c r="E356" s="72" t="s">
        <v>3547</v>
      </c>
      <c r="F356" s="73"/>
      <c r="G356" s="73"/>
      <c r="H356" s="74"/>
      <c r="I356" s="72" t="s">
        <v>3545</v>
      </c>
      <c r="J356" s="73"/>
      <c r="K356" s="74"/>
      <c r="Z356" s="32">
        <f>$J$91</f>
        <v>0</v>
      </c>
    </row>
    <row r="357" spans="1:26" ht="13.5" thickBot="1">
      <c r="A357" s="25" t="s">
        <v>3504</v>
      </c>
      <c r="B357" s="66"/>
      <c r="C357" s="67"/>
      <c r="D357" s="68"/>
      <c r="E357" s="66"/>
      <c r="F357" s="67"/>
      <c r="G357" s="67"/>
      <c r="H357" s="68"/>
      <c r="I357" s="66"/>
      <c r="J357" s="67"/>
      <c r="K357" s="68"/>
      <c r="Z357" s="31">
        <f>$B$251</f>
        <v>0</v>
      </c>
    </row>
    <row r="358" spans="1:26" ht="12.75">
      <c r="A358" s="26" t="s">
        <v>3505</v>
      </c>
      <c r="B358" s="69" t="s">
        <v>4042</v>
      </c>
      <c r="C358" s="70"/>
      <c r="D358" s="70"/>
      <c r="E358" s="70"/>
      <c r="F358" s="70"/>
      <c r="G358" s="70"/>
      <c r="H358" s="70"/>
      <c r="I358" s="70"/>
      <c r="J358" s="70"/>
      <c r="K358" s="71"/>
      <c r="Z358" s="31">
        <f>$E$251</f>
        <v>0</v>
      </c>
    </row>
    <row r="359" spans="1:26" ht="27" customHeight="1">
      <c r="A359" s="23" t="s">
        <v>3506</v>
      </c>
      <c r="B359" s="42">
        <f>IF($B$102&lt;&gt;"",$B$102,"")</f>
      </c>
      <c r="C359" s="43"/>
      <c r="D359" s="43"/>
      <c r="E359" s="43"/>
      <c r="F359" s="43"/>
      <c r="G359" s="43"/>
      <c r="H359" s="43"/>
      <c r="I359" s="43"/>
      <c r="J359" s="43"/>
      <c r="K359" s="75"/>
      <c r="Z359" s="31">
        <f>$I$251</f>
        <v>0</v>
      </c>
    </row>
    <row r="360" spans="1:26" ht="12.75" customHeight="1" thickBot="1">
      <c r="A360" s="23" t="s">
        <v>3507</v>
      </c>
      <c r="B360" s="72" t="s">
        <v>3543</v>
      </c>
      <c r="C360" s="73"/>
      <c r="D360" s="74"/>
      <c r="E360" s="72" t="s">
        <v>3547</v>
      </c>
      <c r="F360" s="73"/>
      <c r="G360" s="73"/>
      <c r="H360" s="74"/>
      <c r="I360" s="72" t="s">
        <v>3545</v>
      </c>
      <c r="J360" s="73"/>
      <c r="K360" s="74"/>
      <c r="Z360" s="31">
        <f>$B$95</f>
        <v>0</v>
      </c>
    </row>
    <row r="361" spans="1:26" ht="13.5" thickBot="1">
      <c r="A361" s="25" t="s">
        <v>3508</v>
      </c>
      <c r="B361" s="66"/>
      <c r="C361" s="67"/>
      <c r="D361" s="68"/>
      <c r="E361" s="66"/>
      <c r="F361" s="67"/>
      <c r="G361" s="67"/>
      <c r="H361" s="68"/>
      <c r="I361" s="66"/>
      <c r="J361" s="67"/>
      <c r="K361" s="68"/>
      <c r="Z361" s="32">
        <f>$J$98</f>
        <v>0</v>
      </c>
    </row>
    <row r="362" spans="1:26" ht="12.75">
      <c r="A362" s="26" t="s">
        <v>3509</v>
      </c>
      <c r="B362" s="69" t="s">
        <v>4043</v>
      </c>
      <c r="C362" s="70"/>
      <c r="D362" s="70"/>
      <c r="E362" s="70"/>
      <c r="F362" s="70"/>
      <c r="G362" s="70"/>
      <c r="H362" s="70"/>
      <c r="I362" s="70"/>
      <c r="J362" s="70"/>
      <c r="K362" s="71"/>
      <c r="Z362" s="31">
        <f>$B$255</f>
        <v>0</v>
      </c>
    </row>
    <row r="363" spans="1:26" ht="27" customHeight="1">
      <c r="A363" s="23" t="s">
        <v>3510</v>
      </c>
      <c r="B363" s="42">
        <f>IF($B$109&lt;&gt;"",$B$109,"")</f>
      </c>
      <c r="C363" s="43"/>
      <c r="D363" s="43"/>
      <c r="E363" s="43"/>
      <c r="F363" s="43"/>
      <c r="G363" s="43"/>
      <c r="H363" s="43"/>
      <c r="I363" s="43"/>
      <c r="J363" s="43"/>
      <c r="K363" s="75"/>
      <c r="Z363" s="31">
        <f>$E$255</f>
        <v>0</v>
      </c>
    </row>
    <row r="364" spans="1:26" ht="12.75" customHeight="1" thickBot="1">
      <c r="A364" s="23" t="s">
        <v>3511</v>
      </c>
      <c r="B364" s="72" t="s">
        <v>3543</v>
      </c>
      <c r="C364" s="73"/>
      <c r="D364" s="74"/>
      <c r="E364" s="72" t="s">
        <v>3547</v>
      </c>
      <c r="F364" s="73"/>
      <c r="G364" s="73"/>
      <c r="H364" s="74"/>
      <c r="I364" s="72" t="s">
        <v>3545</v>
      </c>
      <c r="J364" s="73"/>
      <c r="K364" s="74"/>
      <c r="Z364" s="31">
        <f>$I$255</f>
        <v>0</v>
      </c>
    </row>
    <row r="365" spans="1:26" ht="13.5" thickBot="1">
      <c r="A365" s="25" t="s">
        <v>3512</v>
      </c>
      <c r="B365" s="66"/>
      <c r="C365" s="67"/>
      <c r="D365" s="68"/>
      <c r="E365" s="66"/>
      <c r="F365" s="67"/>
      <c r="G365" s="67"/>
      <c r="H365" s="68"/>
      <c r="I365" s="66"/>
      <c r="J365" s="67"/>
      <c r="K365" s="68"/>
      <c r="Z365" s="31">
        <f>$B$102</f>
        <v>0</v>
      </c>
    </row>
    <row r="366" spans="1:26" ht="12.75">
      <c r="A366" s="26" t="s">
        <v>3513</v>
      </c>
      <c r="B366" s="69" t="s">
        <v>4044</v>
      </c>
      <c r="C366" s="70"/>
      <c r="D366" s="70"/>
      <c r="E366" s="70"/>
      <c r="F366" s="70"/>
      <c r="G366" s="70"/>
      <c r="H366" s="70"/>
      <c r="I366" s="70"/>
      <c r="J366" s="70"/>
      <c r="K366" s="71"/>
      <c r="Z366" s="32">
        <f>$J$105</f>
        <v>0</v>
      </c>
    </row>
    <row r="367" spans="1:26" ht="27" customHeight="1">
      <c r="A367" s="23" t="s">
        <v>3514</v>
      </c>
      <c r="B367" s="42">
        <f>IF($B$116&lt;&gt;"",$B$116,"")</f>
      </c>
      <c r="C367" s="43"/>
      <c r="D367" s="43"/>
      <c r="E367" s="43"/>
      <c r="F367" s="43"/>
      <c r="G367" s="43"/>
      <c r="H367" s="43"/>
      <c r="I367" s="43"/>
      <c r="J367" s="43"/>
      <c r="K367" s="75"/>
      <c r="Z367" s="31">
        <f>$B$259</f>
        <v>0</v>
      </c>
    </row>
    <row r="368" spans="1:26" ht="12.75" customHeight="1" thickBot="1">
      <c r="A368" s="23" t="s">
        <v>3515</v>
      </c>
      <c r="B368" s="72" t="s">
        <v>3543</v>
      </c>
      <c r="C368" s="73"/>
      <c r="D368" s="74"/>
      <c r="E368" s="72" t="s">
        <v>3547</v>
      </c>
      <c r="F368" s="73"/>
      <c r="G368" s="73"/>
      <c r="H368" s="74"/>
      <c r="I368" s="72" t="s">
        <v>3545</v>
      </c>
      <c r="J368" s="73"/>
      <c r="K368" s="74"/>
      <c r="Z368" s="31">
        <f>$E$259</f>
        <v>0</v>
      </c>
    </row>
    <row r="369" spans="1:26" ht="13.5" thickBot="1">
      <c r="A369" s="25" t="s">
        <v>2853</v>
      </c>
      <c r="B369" s="66"/>
      <c r="C369" s="67"/>
      <c r="D369" s="68"/>
      <c r="E369" s="66"/>
      <c r="F369" s="67"/>
      <c r="G369" s="67"/>
      <c r="H369" s="68"/>
      <c r="I369" s="66"/>
      <c r="J369" s="67"/>
      <c r="K369" s="68"/>
      <c r="Z369" s="31">
        <f>$I$259</f>
        <v>0</v>
      </c>
    </row>
    <row r="370" spans="1:26" ht="39.75" customHeight="1" thickBot="1">
      <c r="A370" s="25" t="s">
        <v>3005</v>
      </c>
      <c r="B370" s="46"/>
      <c r="C370" s="47"/>
      <c r="D370" s="47"/>
      <c r="E370" s="47"/>
      <c r="F370" s="47"/>
      <c r="G370" s="47"/>
      <c r="H370" s="47"/>
      <c r="I370" s="47"/>
      <c r="J370" s="47"/>
      <c r="K370" s="48"/>
      <c r="Z370" s="31">
        <f>$B$109</f>
        <v>0</v>
      </c>
    </row>
    <row r="371" spans="1:26" ht="34.5" customHeight="1">
      <c r="A371" s="106" t="s">
        <v>943</v>
      </c>
      <c r="B371" s="107"/>
      <c r="C371" s="107"/>
      <c r="D371" s="107"/>
      <c r="E371" s="107"/>
      <c r="F371" s="107"/>
      <c r="G371" s="107"/>
      <c r="H371" s="107"/>
      <c r="I371" s="107"/>
      <c r="J371" s="107"/>
      <c r="K371" s="108"/>
      <c r="Z371" s="32">
        <f>$J$112</f>
        <v>0</v>
      </c>
    </row>
    <row r="372" spans="1:26" ht="12.75">
      <c r="A372" s="24" t="s">
        <v>3007</v>
      </c>
      <c r="B372" s="40" t="s">
        <v>3006</v>
      </c>
      <c r="C372" s="55"/>
      <c r="D372" s="55"/>
      <c r="E372" s="55"/>
      <c r="F372" s="55"/>
      <c r="G372" s="55"/>
      <c r="H372" s="55"/>
      <c r="I372" s="55"/>
      <c r="J372" s="55"/>
      <c r="K372" s="56"/>
      <c r="Z372" s="31">
        <f>$B$263</f>
        <v>0</v>
      </c>
    </row>
    <row r="373" spans="1:26" ht="25.5" customHeight="1">
      <c r="A373" s="26" t="s">
        <v>3008</v>
      </c>
      <c r="B373" s="78" t="s">
        <v>4049</v>
      </c>
      <c r="C373" s="79"/>
      <c r="D373" s="79"/>
      <c r="E373" s="79"/>
      <c r="F373" s="79"/>
      <c r="G373" s="79"/>
      <c r="H373" s="79"/>
      <c r="I373" s="79"/>
      <c r="J373" s="79"/>
      <c r="K373" s="20"/>
      <c r="Z373" s="31">
        <f>$E$263</f>
        <v>0</v>
      </c>
    </row>
    <row r="374" spans="1:26" ht="25.5" customHeight="1" thickBot="1">
      <c r="A374" s="23" t="s">
        <v>2403</v>
      </c>
      <c r="B374" s="44" t="s">
        <v>4050</v>
      </c>
      <c r="C374" s="45"/>
      <c r="D374" s="45"/>
      <c r="E374" s="45"/>
      <c r="F374" s="45"/>
      <c r="G374" s="45"/>
      <c r="H374" s="45"/>
      <c r="I374" s="45"/>
      <c r="J374" s="45"/>
      <c r="K374" s="81"/>
      <c r="Z374" s="31">
        <f>$I$263</f>
        <v>0</v>
      </c>
    </row>
    <row r="375" spans="1:26" ht="39.75" customHeight="1" thickBot="1">
      <c r="A375" s="25" t="s">
        <v>2404</v>
      </c>
      <c r="B375" s="46" t="s">
        <v>3711</v>
      </c>
      <c r="C375" s="47"/>
      <c r="D375" s="47"/>
      <c r="E375" s="47"/>
      <c r="F375" s="47"/>
      <c r="G375" s="47"/>
      <c r="H375" s="47"/>
      <c r="I375" s="47"/>
      <c r="J375" s="47"/>
      <c r="K375" s="48"/>
      <c r="Z375" s="31">
        <f>$B$116</f>
        <v>0</v>
      </c>
    </row>
    <row r="376" spans="1:26" ht="12.75">
      <c r="A376" s="26" t="s">
        <v>3009</v>
      </c>
      <c r="B376" s="69" t="s">
        <v>4051</v>
      </c>
      <c r="C376" s="70"/>
      <c r="D376" s="70"/>
      <c r="E376" s="70"/>
      <c r="F376" s="70"/>
      <c r="G376" s="70"/>
      <c r="H376" s="70"/>
      <c r="I376" s="70"/>
      <c r="J376" s="70"/>
      <c r="K376" s="17"/>
      <c r="Z376" s="32">
        <f>$J$119</f>
        <v>0</v>
      </c>
    </row>
    <row r="377" spans="1:26" ht="12.75">
      <c r="A377" s="24" t="s">
        <v>3010</v>
      </c>
      <c r="B377" s="40" t="s">
        <v>4052</v>
      </c>
      <c r="C377" s="55"/>
      <c r="D377" s="55"/>
      <c r="E377" s="55"/>
      <c r="F377" s="55"/>
      <c r="G377" s="55"/>
      <c r="H377" s="55"/>
      <c r="I377" s="55"/>
      <c r="J377" s="55"/>
      <c r="K377" s="56"/>
      <c r="Z377" s="31">
        <f>$B$267</f>
        <v>0</v>
      </c>
    </row>
    <row r="378" spans="1:26" ht="12.75">
      <c r="A378" s="23" t="s">
        <v>2854</v>
      </c>
      <c r="B378" s="42" t="s">
        <v>2899</v>
      </c>
      <c r="C378" s="43"/>
      <c r="D378" s="43"/>
      <c r="E378" s="43"/>
      <c r="F378" s="43"/>
      <c r="G378" s="43"/>
      <c r="H378" s="43"/>
      <c r="I378" s="43"/>
      <c r="J378" s="43"/>
      <c r="K378" s="75"/>
      <c r="Z378" s="31">
        <f>$E$267</f>
        <v>0</v>
      </c>
    </row>
    <row r="379" spans="1:26" ht="12.75">
      <c r="A379" s="23" t="s">
        <v>2855</v>
      </c>
      <c r="B379" s="42" t="s">
        <v>2405</v>
      </c>
      <c r="C379" s="43"/>
      <c r="D379" s="43"/>
      <c r="E379" s="43"/>
      <c r="F379" s="43"/>
      <c r="G379" s="43"/>
      <c r="H379" s="43"/>
      <c r="I379" s="43"/>
      <c r="J379" s="43"/>
      <c r="K379" s="18"/>
      <c r="Z379" s="31">
        <f>$I$267</f>
        <v>0</v>
      </c>
    </row>
    <row r="380" spans="1:11" ht="12.75">
      <c r="A380" s="23" t="s">
        <v>2856</v>
      </c>
      <c r="B380" s="42" t="s">
        <v>2406</v>
      </c>
      <c r="C380" s="43"/>
      <c r="D380" s="43"/>
      <c r="E380" s="43"/>
      <c r="F380" s="43"/>
      <c r="G380" s="43"/>
      <c r="H380" s="43"/>
      <c r="I380" s="43"/>
      <c r="J380" s="43"/>
      <c r="K380" s="18"/>
    </row>
    <row r="381" spans="1:11" ht="12.75">
      <c r="A381" s="23" t="s">
        <v>3011</v>
      </c>
      <c r="B381" s="42" t="s">
        <v>2407</v>
      </c>
      <c r="C381" s="43"/>
      <c r="D381" s="43"/>
      <c r="E381" s="43"/>
      <c r="F381" s="43"/>
      <c r="G381" s="43"/>
      <c r="H381" s="43"/>
      <c r="I381" s="43"/>
      <c r="J381" s="43"/>
      <c r="K381" s="18"/>
    </row>
    <row r="382" spans="1:11" ht="12.75">
      <c r="A382" s="23" t="s">
        <v>3012</v>
      </c>
      <c r="B382" s="42" t="s">
        <v>4053</v>
      </c>
      <c r="C382" s="43"/>
      <c r="D382" s="43"/>
      <c r="E382" s="43"/>
      <c r="F382" s="43"/>
      <c r="G382" s="43"/>
      <c r="H382" s="43"/>
      <c r="I382" s="43"/>
      <c r="J382" s="43"/>
      <c r="K382" s="18"/>
    </row>
    <row r="383" spans="1:11" ht="12.75">
      <c r="A383" s="23" t="s">
        <v>3013</v>
      </c>
      <c r="B383" s="42" t="s">
        <v>4054</v>
      </c>
      <c r="C383" s="43"/>
      <c r="D383" s="43"/>
      <c r="E383" s="43"/>
      <c r="F383" s="43"/>
      <c r="G383" s="43"/>
      <c r="H383" s="43"/>
      <c r="I383" s="43"/>
      <c r="J383" s="43"/>
      <c r="K383" s="18"/>
    </row>
    <row r="384" spans="1:11" ht="12.75">
      <c r="A384" s="23" t="s">
        <v>3014</v>
      </c>
      <c r="B384" s="42" t="s">
        <v>2408</v>
      </c>
      <c r="C384" s="43"/>
      <c r="D384" s="43"/>
      <c r="E384" s="43"/>
      <c r="F384" s="43"/>
      <c r="G384" s="43"/>
      <c r="H384" s="43"/>
      <c r="I384" s="43"/>
      <c r="J384" s="43"/>
      <c r="K384" s="75"/>
    </row>
    <row r="385" spans="1:11" ht="12.75">
      <c r="A385" s="23" t="s">
        <v>3015</v>
      </c>
      <c r="B385" s="42" t="s">
        <v>2409</v>
      </c>
      <c r="C385" s="43"/>
      <c r="D385" s="43"/>
      <c r="E385" s="43"/>
      <c r="F385" s="43"/>
      <c r="G385" s="43"/>
      <c r="H385" s="43"/>
      <c r="I385" s="43"/>
      <c r="J385" s="43"/>
      <c r="K385" s="18"/>
    </row>
    <row r="386" spans="1:11" ht="12.75">
      <c r="A386" s="23" t="s">
        <v>3016</v>
      </c>
      <c r="B386" s="42" t="s">
        <v>2410</v>
      </c>
      <c r="C386" s="43"/>
      <c r="D386" s="43"/>
      <c r="E386" s="43"/>
      <c r="F386" s="43"/>
      <c r="G386" s="43"/>
      <c r="H386" s="43"/>
      <c r="I386" s="43"/>
      <c r="J386" s="43"/>
      <c r="K386" s="18"/>
    </row>
    <row r="387" spans="1:11" ht="12.75">
      <c r="A387" s="23" t="s">
        <v>3017</v>
      </c>
      <c r="B387" s="42" t="s">
        <v>2411</v>
      </c>
      <c r="C387" s="43"/>
      <c r="D387" s="43"/>
      <c r="E387" s="43"/>
      <c r="F387" s="43"/>
      <c r="G387" s="43"/>
      <c r="H387" s="43"/>
      <c r="I387" s="43"/>
      <c r="J387" s="43"/>
      <c r="K387" s="18"/>
    </row>
    <row r="388" spans="1:11" ht="12.75">
      <c r="A388" s="23" t="s">
        <v>3018</v>
      </c>
      <c r="B388" s="42" t="s">
        <v>2412</v>
      </c>
      <c r="C388" s="43"/>
      <c r="D388" s="43"/>
      <c r="E388" s="43"/>
      <c r="F388" s="43"/>
      <c r="G388" s="43"/>
      <c r="H388" s="43"/>
      <c r="I388" s="43"/>
      <c r="J388" s="43"/>
      <c r="K388" s="18"/>
    </row>
    <row r="389" spans="1:11" ht="12.75">
      <c r="A389" s="24" t="s">
        <v>3019</v>
      </c>
      <c r="B389" s="40" t="s">
        <v>4055</v>
      </c>
      <c r="C389" s="55"/>
      <c r="D389" s="55"/>
      <c r="E389" s="55"/>
      <c r="F389" s="55"/>
      <c r="G389" s="55"/>
      <c r="H389" s="55"/>
      <c r="I389" s="55"/>
      <c r="J389" s="55"/>
      <c r="K389" s="56"/>
    </row>
    <row r="390" spans="1:11" ht="12.75">
      <c r="A390" s="26" t="s">
        <v>3020</v>
      </c>
      <c r="B390" s="78" t="s">
        <v>4056</v>
      </c>
      <c r="C390" s="79"/>
      <c r="D390" s="79"/>
      <c r="E390" s="79"/>
      <c r="F390" s="79"/>
      <c r="G390" s="79"/>
      <c r="H390" s="79"/>
      <c r="I390" s="79"/>
      <c r="J390" s="79"/>
      <c r="K390" s="80"/>
    </row>
    <row r="391" spans="1:11" ht="25.5" customHeight="1">
      <c r="A391" s="23" t="s">
        <v>3021</v>
      </c>
      <c r="B391" s="42" t="s">
        <v>4057</v>
      </c>
      <c r="C391" s="43"/>
      <c r="D391" s="43"/>
      <c r="E391" s="43"/>
      <c r="F391" s="43"/>
      <c r="G391" s="43"/>
      <c r="H391" s="43"/>
      <c r="I391" s="43"/>
      <c r="J391" s="43"/>
      <c r="K391" s="18"/>
    </row>
    <row r="392" spans="1:11" ht="12.75">
      <c r="A392" s="23" t="s">
        <v>3022</v>
      </c>
      <c r="B392" s="42" t="s">
        <v>4058</v>
      </c>
      <c r="C392" s="43"/>
      <c r="D392" s="43"/>
      <c r="E392" s="43"/>
      <c r="F392" s="43"/>
      <c r="G392" s="43"/>
      <c r="H392" s="43"/>
      <c r="I392" s="43"/>
      <c r="J392" s="43"/>
      <c r="K392" s="18"/>
    </row>
    <row r="393" spans="1:11" ht="12.75">
      <c r="A393" s="23" t="s">
        <v>3023</v>
      </c>
      <c r="B393" s="42" t="s">
        <v>4059</v>
      </c>
      <c r="C393" s="43"/>
      <c r="D393" s="43"/>
      <c r="E393" s="43"/>
      <c r="F393" s="43"/>
      <c r="G393" s="43"/>
      <c r="H393" s="43"/>
      <c r="I393" s="43"/>
      <c r="J393" s="43"/>
      <c r="K393" s="18"/>
    </row>
    <row r="394" spans="1:11" ht="12.75">
      <c r="A394" s="23" t="s">
        <v>3024</v>
      </c>
      <c r="B394" s="42" t="s">
        <v>4060</v>
      </c>
      <c r="C394" s="43"/>
      <c r="D394" s="43"/>
      <c r="E394" s="43"/>
      <c r="F394" s="43"/>
      <c r="G394" s="43"/>
      <c r="H394" s="43"/>
      <c r="I394" s="43"/>
      <c r="J394" s="43"/>
      <c r="K394" s="18"/>
    </row>
    <row r="395" spans="1:11" ht="12.75">
      <c r="A395" s="23" t="s">
        <v>3025</v>
      </c>
      <c r="B395" s="42" t="s">
        <v>4061</v>
      </c>
      <c r="C395" s="43"/>
      <c r="D395" s="43"/>
      <c r="E395" s="43"/>
      <c r="F395" s="43"/>
      <c r="G395" s="43"/>
      <c r="H395" s="43"/>
      <c r="I395" s="43"/>
      <c r="J395" s="43"/>
      <c r="K395" s="18"/>
    </row>
    <row r="396" spans="1:11" ht="12.75">
      <c r="A396" s="23" t="s">
        <v>3026</v>
      </c>
      <c r="B396" s="42" t="s">
        <v>4062</v>
      </c>
      <c r="C396" s="43"/>
      <c r="D396" s="43"/>
      <c r="E396" s="43"/>
      <c r="F396" s="43"/>
      <c r="G396" s="43"/>
      <c r="H396" s="43"/>
      <c r="I396" s="43"/>
      <c r="J396" s="43"/>
      <c r="K396" s="18"/>
    </row>
    <row r="397" spans="1:11" ht="12.75">
      <c r="A397" s="23" t="s">
        <v>3027</v>
      </c>
      <c r="B397" s="42" t="s">
        <v>4063</v>
      </c>
      <c r="C397" s="43"/>
      <c r="D397" s="43"/>
      <c r="E397" s="43"/>
      <c r="F397" s="43"/>
      <c r="G397" s="43"/>
      <c r="H397" s="43"/>
      <c r="I397" s="43"/>
      <c r="J397" s="43"/>
      <c r="K397" s="18"/>
    </row>
    <row r="398" spans="1:11" ht="12.75">
      <c r="A398" s="23" t="s">
        <v>3028</v>
      </c>
      <c r="B398" s="42" t="s">
        <v>4064</v>
      </c>
      <c r="C398" s="43"/>
      <c r="D398" s="43"/>
      <c r="E398" s="43"/>
      <c r="F398" s="43"/>
      <c r="G398" s="43"/>
      <c r="H398" s="43"/>
      <c r="I398" s="43"/>
      <c r="J398" s="43"/>
      <c r="K398" s="18"/>
    </row>
    <row r="399" spans="1:11" ht="13.5" thickBot="1">
      <c r="A399" s="23" t="s">
        <v>3029</v>
      </c>
      <c r="B399" s="44" t="s">
        <v>3612</v>
      </c>
      <c r="C399" s="45"/>
      <c r="D399" s="45"/>
      <c r="E399" s="45"/>
      <c r="F399" s="45"/>
      <c r="G399" s="45"/>
      <c r="H399" s="45"/>
      <c r="I399" s="45"/>
      <c r="J399" s="45"/>
      <c r="K399" s="19"/>
    </row>
    <row r="400" spans="1:11" ht="39.75" customHeight="1" thickBot="1">
      <c r="A400" s="25" t="s">
        <v>3030</v>
      </c>
      <c r="B400" s="46"/>
      <c r="C400" s="47"/>
      <c r="D400" s="47"/>
      <c r="E400" s="47"/>
      <c r="F400" s="47"/>
      <c r="G400" s="47"/>
      <c r="H400" s="47"/>
      <c r="I400" s="47"/>
      <c r="J400" s="47"/>
      <c r="K400" s="48"/>
    </row>
    <row r="401" spans="1:11" ht="12.75">
      <c r="A401" s="26" t="s">
        <v>3031</v>
      </c>
      <c r="B401" s="69" t="s">
        <v>3613</v>
      </c>
      <c r="C401" s="70"/>
      <c r="D401" s="70"/>
      <c r="E401" s="70"/>
      <c r="F401" s="70"/>
      <c r="G401" s="70"/>
      <c r="H401" s="70"/>
      <c r="I401" s="70"/>
      <c r="J401" s="70"/>
      <c r="K401" s="71"/>
    </row>
    <row r="402" spans="1:11" ht="25.5" customHeight="1">
      <c r="A402" s="23" t="s">
        <v>3032</v>
      </c>
      <c r="B402" s="10"/>
      <c r="C402" s="43" t="s">
        <v>3614</v>
      </c>
      <c r="D402" s="43"/>
      <c r="E402" s="43"/>
      <c r="F402" s="43"/>
      <c r="G402" s="43"/>
      <c r="H402" s="43"/>
      <c r="I402" s="43"/>
      <c r="J402" s="43"/>
      <c r="K402" s="75"/>
    </row>
    <row r="403" spans="1:11" ht="25.5" customHeight="1">
      <c r="A403" s="23" t="s">
        <v>3033</v>
      </c>
      <c r="B403" s="10"/>
      <c r="C403" s="43" t="s">
        <v>3615</v>
      </c>
      <c r="D403" s="43"/>
      <c r="E403" s="43"/>
      <c r="F403" s="43"/>
      <c r="G403" s="43"/>
      <c r="H403" s="43"/>
      <c r="I403" s="43"/>
      <c r="J403" s="43"/>
      <c r="K403" s="75"/>
    </row>
    <row r="404" spans="1:11" ht="25.5" customHeight="1">
      <c r="A404" s="23" t="s">
        <v>3034</v>
      </c>
      <c r="B404" s="10"/>
      <c r="C404" s="43" t="s">
        <v>3616</v>
      </c>
      <c r="D404" s="43"/>
      <c r="E404" s="43"/>
      <c r="F404" s="43"/>
      <c r="G404" s="43"/>
      <c r="H404" s="43"/>
      <c r="I404" s="43"/>
      <c r="J404" s="43"/>
      <c r="K404" s="75"/>
    </row>
    <row r="405" spans="1:11" ht="25.5" customHeight="1">
      <c r="A405" s="23" t="s">
        <v>3035</v>
      </c>
      <c r="B405" s="10"/>
      <c r="C405" s="43" t="s">
        <v>3617</v>
      </c>
      <c r="D405" s="43"/>
      <c r="E405" s="43"/>
      <c r="F405" s="43"/>
      <c r="G405" s="43"/>
      <c r="H405" s="43"/>
      <c r="I405" s="43"/>
      <c r="J405" s="43"/>
      <c r="K405" s="75"/>
    </row>
    <row r="406" spans="1:11" ht="13.5" thickBot="1">
      <c r="A406" s="23" t="s">
        <v>3036</v>
      </c>
      <c r="B406" s="28"/>
      <c r="C406" s="45" t="s">
        <v>3618</v>
      </c>
      <c r="D406" s="45"/>
      <c r="E406" s="45"/>
      <c r="F406" s="45"/>
      <c r="G406" s="45"/>
      <c r="H406" s="45"/>
      <c r="I406" s="45"/>
      <c r="J406" s="45"/>
      <c r="K406" s="81"/>
    </row>
    <row r="407" spans="1:11" ht="39.75" customHeight="1" thickBot="1">
      <c r="A407" s="25" t="s">
        <v>3037</v>
      </c>
      <c r="B407" s="46"/>
      <c r="C407" s="47"/>
      <c r="D407" s="47"/>
      <c r="E407" s="47"/>
      <c r="F407" s="47"/>
      <c r="G407" s="47"/>
      <c r="H407" s="47"/>
      <c r="I407" s="47"/>
      <c r="J407" s="47"/>
      <c r="K407" s="48"/>
    </row>
    <row r="408" spans="1:11" ht="12.75">
      <c r="A408" s="26" t="s">
        <v>3038</v>
      </c>
      <c r="B408" s="69" t="s">
        <v>3619</v>
      </c>
      <c r="C408" s="70"/>
      <c r="D408" s="70"/>
      <c r="E408" s="70"/>
      <c r="F408" s="70"/>
      <c r="G408" s="70"/>
      <c r="H408" s="70"/>
      <c r="I408" s="70"/>
      <c r="J408" s="70"/>
      <c r="K408" s="71"/>
    </row>
    <row r="409" spans="1:11" ht="12.75">
      <c r="A409" s="23" t="s">
        <v>3039</v>
      </c>
      <c r="B409" s="42" t="s">
        <v>3620</v>
      </c>
      <c r="C409" s="43"/>
      <c r="D409" s="43"/>
      <c r="E409" s="43"/>
      <c r="F409" s="43"/>
      <c r="G409" s="43"/>
      <c r="H409" s="43"/>
      <c r="I409" s="43"/>
      <c r="J409" s="43"/>
      <c r="K409" s="18"/>
    </row>
    <row r="410" spans="1:11" ht="25.5" customHeight="1">
      <c r="A410" s="23" t="s">
        <v>3040</v>
      </c>
      <c r="B410" s="42" t="s">
        <v>3621</v>
      </c>
      <c r="C410" s="43"/>
      <c r="D410" s="43"/>
      <c r="E410" s="43"/>
      <c r="F410" s="43"/>
      <c r="G410" s="43"/>
      <c r="H410" s="43"/>
      <c r="I410" s="43"/>
      <c r="J410" s="43"/>
      <c r="K410" s="18"/>
    </row>
    <row r="411" spans="1:11" ht="12.75">
      <c r="A411" s="23" t="s">
        <v>3041</v>
      </c>
      <c r="B411" s="42" t="s">
        <v>3622</v>
      </c>
      <c r="C411" s="43"/>
      <c r="D411" s="43"/>
      <c r="E411" s="43"/>
      <c r="F411" s="43"/>
      <c r="G411" s="43"/>
      <c r="H411" s="43"/>
      <c r="I411" s="43"/>
      <c r="J411" s="43"/>
      <c r="K411" s="18"/>
    </row>
    <row r="412" spans="1:11" ht="13.5" thickBot="1">
      <c r="A412" s="23" t="s">
        <v>3042</v>
      </c>
      <c r="B412" s="44" t="s">
        <v>3623</v>
      </c>
      <c r="C412" s="45"/>
      <c r="D412" s="45"/>
      <c r="E412" s="45"/>
      <c r="F412" s="45"/>
      <c r="G412" s="45"/>
      <c r="H412" s="45"/>
      <c r="I412" s="45"/>
      <c r="J412" s="45"/>
      <c r="K412" s="19"/>
    </row>
    <row r="413" spans="1:11" ht="39.75" customHeight="1" thickBot="1">
      <c r="A413" s="25" t="s">
        <v>3043</v>
      </c>
      <c r="B413" s="46"/>
      <c r="C413" s="47"/>
      <c r="D413" s="47"/>
      <c r="E413" s="47"/>
      <c r="F413" s="47"/>
      <c r="G413" s="47"/>
      <c r="H413" s="47"/>
      <c r="I413" s="47"/>
      <c r="J413" s="47"/>
      <c r="K413" s="48"/>
    </row>
    <row r="414" spans="1:26" ht="25.5" customHeight="1" thickBot="1">
      <c r="A414" s="23" t="s">
        <v>3044</v>
      </c>
      <c r="B414" s="87" t="s">
        <v>3624</v>
      </c>
      <c r="C414" s="88"/>
      <c r="D414" s="88"/>
      <c r="E414" s="88"/>
      <c r="F414" s="88"/>
      <c r="G414" s="88"/>
      <c r="H414" s="88"/>
      <c r="I414" s="88"/>
      <c r="J414" s="88"/>
      <c r="K414" s="22"/>
      <c r="Z414" s="31">
        <f>$B$268</f>
        <v>0</v>
      </c>
    </row>
    <row r="415" spans="1:26" ht="39.75" customHeight="1" thickBot="1">
      <c r="A415" s="25" t="s">
        <v>3045</v>
      </c>
      <c r="B415" s="46"/>
      <c r="C415" s="47"/>
      <c r="D415" s="47"/>
      <c r="E415" s="47"/>
      <c r="F415" s="47"/>
      <c r="G415" s="47"/>
      <c r="H415" s="47"/>
      <c r="I415" s="47"/>
      <c r="J415" s="47"/>
      <c r="K415" s="48"/>
      <c r="Z415" s="31" t="str">
        <f>$B$67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</row>
    <row r="416" spans="1:26" ht="25.5" customHeight="1" thickBot="1">
      <c r="A416" s="23" t="s">
        <v>3046</v>
      </c>
      <c r="B416" s="87" t="s">
        <v>3625</v>
      </c>
      <c r="C416" s="88"/>
      <c r="D416" s="88"/>
      <c r="E416" s="88"/>
      <c r="F416" s="88"/>
      <c r="G416" s="88"/>
      <c r="H416" s="88"/>
      <c r="I416" s="88"/>
      <c r="J416" s="88"/>
      <c r="K416" s="22"/>
      <c r="Z416" s="32" t="str">
        <f>$J$70</f>
        <v>7712029651</v>
      </c>
    </row>
    <row r="417" spans="1:26" ht="39.75" customHeight="1" thickBot="1">
      <c r="A417" s="25" t="s">
        <v>3047</v>
      </c>
      <c r="B417" s="46"/>
      <c r="C417" s="47"/>
      <c r="D417" s="47"/>
      <c r="E417" s="47"/>
      <c r="F417" s="47"/>
      <c r="G417" s="47"/>
      <c r="H417" s="47"/>
      <c r="I417" s="47"/>
      <c r="J417" s="47"/>
      <c r="K417" s="48"/>
      <c r="Z417" s="31">
        <f>$B$273</f>
        <v>3300000</v>
      </c>
    </row>
    <row r="418" spans="1:26" ht="25.5" customHeight="1" thickBot="1">
      <c r="A418" s="23" t="s">
        <v>3048</v>
      </c>
      <c r="B418" s="87" t="s">
        <v>3626</v>
      </c>
      <c r="C418" s="88"/>
      <c r="D418" s="88"/>
      <c r="E418" s="88"/>
      <c r="F418" s="88"/>
      <c r="G418" s="88"/>
      <c r="H418" s="88"/>
      <c r="I418" s="88"/>
      <c r="J418" s="88"/>
      <c r="K418" s="22"/>
      <c r="Z418" s="31">
        <f>$E$273</f>
        <v>0</v>
      </c>
    </row>
    <row r="419" spans="1:26" ht="39.75" customHeight="1" thickBot="1">
      <c r="A419" s="25" t="s">
        <v>3049</v>
      </c>
      <c r="B419" s="46"/>
      <c r="C419" s="47"/>
      <c r="D419" s="47"/>
      <c r="E419" s="47"/>
      <c r="F419" s="47"/>
      <c r="G419" s="47"/>
      <c r="H419" s="47"/>
      <c r="I419" s="47"/>
      <c r="J419" s="47"/>
      <c r="K419" s="48"/>
      <c r="Z419" s="31">
        <f>$I$273</f>
        <v>0</v>
      </c>
    </row>
    <row r="420" spans="1:26" ht="12.75">
      <c r="A420" s="26" t="s">
        <v>2900</v>
      </c>
      <c r="B420" s="69" t="s">
        <v>3627</v>
      </c>
      <c r="C420" s="70"/>
      <c r="D420" s="70"/>
      <c r="E420" s="70"/>
      <c r="F420" s="70"/>
      <c r="G420" s="70"/>
      <c r="H420" s="70"/>
      <c r="I420" s="70"/>
      <c r="J420" s="70"/>
      <c r="K420" s="71"/>
      <c r="Z420" s="31" t="str">
        <f>$B$74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</row>
    <row r="421" spans="1:26" ht="25.5" customHeight="1">
      <c r="A421" s="23" t="s">
        <v>2901</v>
      </c>
      <c r="B421" s="10"/>
      <c r="C421" s="43" t="s">
        <v>3628</v>
      </c>
      <c r="D421" s="43"/>
      <c r="E421" s="43"/>
      <c r="F421" s="43"/>
      <c r="G421" s="43"/>
      <c r="H421" s="43"/>
      <c r="I421" s="43"/>
      <c r="J421" s="43"/>
      <c r="K421" s="75"/>
      <c r="Z421" s="32" t="str">
        <f>$J$77</f>
        <v>7713014591</v>
      </c>
    </row>
    <row r="422" spans="1:26" ht="25.5" customHeight="1">
      <c r="A422" s="23" t="s">
        <v>2902</v>
      </c>
      <c r="B422" s="10"/>
      <c r="C422" s="43" t="s">
        <v>3629</v>
      </c>
      <c r="D422" s="43"/>
      <c r="E422" s="43"/>
      <c r="F422" s="43"/>
      <c r="G422" s="43"/>
      <c r="H422" s="43"/>
      <c r="I422" s="43"/>
      <c r="J422" s="43"/>
      <c r="K422" s="75"/>
      <c r="Z422" s="31">
        <f>$B$277</f>
        <v>1500000</v>
      </c>
    </row>
    <row r="423" spans="1:26" ht="12.75">
      <c r="A423" s="23" t="s">
        <v>2903</v>
      </c>
      <c r="B423" s="10"/>
      <c r="C423" s="43" t="s">
        <v>3630</v>
      </c>
      <c r="D423" s="43"/>
      <c r="E423" s="43"/>
      <c r="F423" s="43"/>
      <c r="G423" s="43"/>
      <c r="H423" s="43"/>
      <c r="I423" s="43"/>
      <c r="J423" s="43"/>
      <c r="K423" s="75"/>
      <c r="Z423" s="31">
        <f>$E$277</f>
        <v>0</v>
      </c>
    </row>
    <row r="424" spans="1:26" ht="12.75">
      <c r="A424" s="24" t="s">
        <v>3050</v>
      </c>
      <c r="B424" s="40" t="s">
        <v>3631</v>
      </c>
      <c r="C424" s="55"/>
      <c r="D424" s="55"/>
      <c r="E424" s="55"/>
      <c r="F424" s="55"/>
      <c r="G424" s="55"/>
      <c r="H424" s="55"/>
      <c r="I424" s="55"/>
      <c r="J424" s="55"/>
      <c r="K424" s="56"/>
      <c r="Z424" s="31">
        <f>$I$277</f>
        <v>0</v>
      </c>
    </row>
    <row r="425" spans="1:26" ht="25.5" customHeight="1">
      <c r="A425" s="23" t="s">
        <v>2857</v>
      </c>
      <c r="B425" s="42" t="s">
        <v>3632</v>
      </c>
      <c r="C425" s="43"/>
      <c r="D425" s="43"/>
      <c r="E425" s="43"/>
      <c r="F425" s="43"/>
      <c r="G425" s="43"/>
      <c r="H425" s="43"/>
      <c r="I425" s="43"/>
      <c r="J425" s="43"/>
      <c r="K425" s="18"/>
      <c r="Z425" s="31" t="str">
        <f>$B$81</f>
        <v>Закрытое акционерное общество «Совокрим»</v>
      </c>
    </row>
    <row r="426" spans="1:26" ht="38.25" customHeight="1">
      <c r="A426" s="23" t="s">
        <v>2858</v>
      </c>
      <c r="B426" s="42" t="s">
        <v>3633</v>
      </c>
      <c r="C426" s="43"/>
      <c r="D426" s="43"/>
      <c r="E426" s="43"/>
      <c r="F426" s="43"/>
      <c r="G426" s="43"/>
      <c r="H426" s="43"/>
      <c r="I426" s="43"/>
      <c r="J426" s="43"/>
      <c r="K426" s="18"/>
      <c r="Z426" s="32" t="str">
        <f>$J$84</f>
        <v>5016004419</v>
      </c>
    </row>
    <row r="427" spans="1:26" ht="38.25" customHeight="1">
      <c r="A427" s="23" t="s">
        <v>2859</v>
      </c>
      <c r="B427" s="42" t="s">
        <v>3634</v>
      </c>
      <c r="C427" s="43"/>
      <c r="D427" s="43"/>
      <c r="E427" s="43"/>
      <c r="F427" s="43"/>
      <c r="G427" s="43"/>
      <c r="H427" s="43"/>
      <c r="I427" s="43"/>
      <c r="J427" s="43"/>
      <c r="K427" s="18"/>
      <c r="Z427" s="31">
        <f>$B$281</f>
        <v>950</v>
      </c>
    </row>
    <row r="428" spans="1:26" ht="25.5" customHeight="1">
      <c r="A428" s="23" t="s">
        <v>2860</v>
      </c>
      <c r="B428" s="42" t="s">
        <v>3635</v>
      </c>
      <c r="C428" s="43"/>
      <c r="D428" s="43"/>
      <c r="E428" s="43"/>
      <c r="F428" s="43"/>
      <c r="G428" s="43"/>
      <c r="H428" s="43"/>
      <c r="I428" s="43"/>
      <c r="J428" s="43"/>
      <c r="K428" s="18"/>
      <c r="Z428" s="31">
        <f>$E$281</f>
        <v>300000</v>
      </c>
    </row>
    <row r="429" spans="1:26" ht="38.25" customHeight="1">
      <c r="A429" s="23" t="s">
        <v>2861</v>
      </c>
      <c r="B429" s="42" t="s">
        <v>3636</v>
      </c>
      <c r="C429" s="43"/>
      <c r="D429" s="43"/>
      <c r="E429" s="43"/>
      <c r="F429" s="43"/>
      <c r="G429" s="43"/>
      <c r="H429" s="43"/>
      <c r="I429" s="43"/>
      <c r="J429" s="43"/>
      <c r="K429" s="18"/>
      <c r="Z429" s="31">
        <f>$I$281</f>
        <v>0</v>
      </c>
    </row>
    <row r="430" spans="1:26" ht="13.5" thickBot="1">
      <c r="A430" s="23" t="s">
        <v>2862</v>
      </c>
      <c r="B430" s="44" t="s">
        <v>3637</v>
      </c>
      <c r="C430" s="45"/>
      <c r="D430" s="45"/>
      <c r="E430" s="45"/>
      <c r="F430" s="45"/>
      <c r="G430" s="45"/>
      <c r="H430" s="45"/>
      <c r="I430" s="45"/>
      <c r="J430" s="45"/>
      <c r="K430" s="19"/>
      <c r="Z430" s="31">
        <f>$B$88</f>
        <v>0</v>
      </c>
    </row>
    <row r="431" spans="1:26" ht="39.75" customHeight="1" thickBot="1">
      <c r="A431" s="25" t="s">
        <v>2863</v>
      </c>
      <c r="B431" s="46"/>
      <c r="C431" s="47"/>
      <c r="D431" s="47"/>
      <c r="E431" s="47"/>
      <c r="F431" s="47"/>
      <c r="G431" s="47"/>
      <c r="H431" s="47"/>
      <c r="I431" s="47"/>
      <c r="J431" s="47"/>
      <c r="K431" s="48"/>
      <c r="Z431" s="32">
        <f>$J$91</f>
        <v>0</v>
      </c>
    </row>
    <row r="432" spans="1:26" ht="12.75">
      <c r="A432" s="24" t="s">
        <v>3051</v>
      </c>
      <c r="B432" s="94" t="s">
        <v>3638</v>
      </c>
      <c r="C432" s="95"/>
      <c r="D432" s="95"/>
      <c r="E432" s="95"/>
      <c r="F432" s="95"/>
      <c r="G432" s="95"/>
      <c r="H432" s="95"/>
      <c r="I432" s="95"/>
      <c r="J432" s="95"/>
      <c r="K432" s="96"/>
      <c r="Z432" s="31">
        <f>$B$285</f>
        <v>0</v>
      </c>
    </row>
    <row r="433" spans="1:26" ht="12.75">
      <c r="A433" s="26" t="s">
        <v>2864</v>
      </c>
      <c r="B433" s="78" t="s">
        <v>3639</v>
      </c>
      <c r="C433" s="79"/>
      <c r="D433" s="79"/>
      <c r="E433" s="79"/>
      <c r="F433" s="79"/>
      <c r="G433" s="79"/>
      <c r="H433" s="79"/>
      <c r="I433" s="79"/>
      <c r="J433" s="79"/>
      <c r="K433" s="80"/>
      <c r="Z433" s="31">
        <f>$E$285</f>
        <v>0</v>
      </c>
    </row>
    <row r="434" spans="1:26" ht="51" customHeight="1">
      <c r="A434" s="23" t="s">
        <v>2865</v>
      </c>
      <c r="B434" s="42" t="s">
        <v>3640</v>
      </c>
      <c r="C434" s="43"/>
      <c r="D434" s="43"/>
      <c r="E434" s="43"/>
      <c r="F434" s="43"/>
      <c r="G434" s="43"/>
      <c r="H434" s="43"/>
      <c r="I434" s="43"/>
      <c r="J434" s="43"/>
      <c r="K434" s="18"/>
      <c r="Z434" s="31">
        <f>$I$285</f>
        <v>0</v>
      </c>
    </row>
    <row r="435" spans="1:26" ht="25.5" customHeight="1">
      <c r="A435" s="23" t="s">
        <v>2866</v>
      </c>
      <c r="B435" s="42" t="s">
        <v>3641</v>
      </c>
      <c r="C435" s="43"/>
      <c r="D435" s="43"/>
      <c r="E435" s="43"/>
      <c r="F435" s="43"/>
      <c r="G435" s="43"/>
      <c r="H435" s="43"/>
      <c r="I435" s="43"/>
      <c r="J435" s="43"/>
      <c r="K435" s="18"/>
      <c r="Z435" s="31">
        <f>$B$95</f>
        <v>0</v>
      </c>
    </row>
    <row r="436" spans="1:26" ht="38.25" customHeight="1">
      <c r="A436" s="23" t="s">
        <v>2867</v>
      </c>
      <c r="B436" s="42" t="s">
        <v>3642</v>
      </c>
      <c r="C436" s="43"/>
      <c r="D436" s="43"/>
      <c r="E436" s="43"/>
      <c r="F436" s="43"/>
      <c r="G436" s="43"/>
      <c r="H436" s="43"/>
      <c r="I436" s="43"/>
      <c r="J436" s="43"/>
      <c r="K436" s="18"/>
      <c r="Z436" s="32">
        <f>$J$98</f>
        <v>0</v>
      </c>
    </row>
    <row r="437" spans="1:26" ht="12.75">
      <c r="A437" s="23" t="s">
        <v>2868</v>
      </c>
      <c r="B437" s="42" t="s">
        <v>3643</v>
      </c>
      <c r="C437" s="43"/>
      <c r="D437" s="43"/>
      <c r="E437" s="43"/>
      <c r="F437" s="43"/>
      <c r="G437" s="43"/>
      <c r="H437" s="43"/>
      <c r="I437" s="43"/>
      <c r="J437" s="43"/>
      <c r="K437" s="18"/>
      <c r="Z437" s="31">
        <f>$B$289</f>
        <v>0</v>
      </c>
    </row>
    <row r="438" spans="1:26" ht="12.75">
      <c r="A438" s="23" t="s">
        <v>3052</v>
      </c>
      <c r="B438" s="42" t="s">
        <v>3644</v>
      </c>
      <c r="C438" s="43"/>
      <c r="D438" s="43"/>
      <c r="E438" s="43"/>
      <c r="F438" s="43"/>
      <c r="G438" s="43"/>
      <c r="H438" s="43"/>
      <c r="I438" s="43"/>
      <c r="J438" s="43"/>
      <c r="K438" s="18"/>
      <c r="Z438" s="31">
        <f>$E$289</f>
        <v>0</v>
      </c>
    </row>
    <row r="439" spans="1:26" ht="12.75">
      <c r="A439" s="23" t="s">
        <v>3053</v>
      </c>
      <c r="B439" s="42" t="s">
        <v>3645</v>
      </c>
      <c r="C439" s="43"/>
      <c r="D439" s="43"/>
      <c r="E439" s="43"/>
      <c r="F439" s="43"/>
      <c r="G439" s="43"/>
      <c r="H439" s="43"/>
      <c r="I439" s="43"/>
      <c r="J439" s="43"/>
      <c r="K439" s="18"/>
      <c r="Z439" s="31">
        <f>$I$289</f>
        <v>0</v>
      </c>
    </row>
    <row r="440" spans="1:26" ht="12.75">
      <c r="A440" s="23" t="s">
        <v>3054</v>
      </c>
      <c r="B440" s="42" t="s">
        <v>3646</v>
      </c>
      <c r="C440" s="43"/>
      <c r="D440" s="43"/>
      <c r="E440" s="43"/>
      <c r="F440" s="43"/>
      <c r="G440" s="43"/>
      <c r="H440" s="43"/>
      <c r="I440" s="43"/>
      <c r="J440" s="43"/>
      <c r="K440" s="18"/>
      <c r="Z440" s="31">
        <f>$B$102</f>
        <v>0</v>
      </c>
    </row>
    <row r="441" spans="1:26" ht="12.75">
      <c r="A441" s="23" t="s">
        <v>4104</v>
      </c>
      <c r="B441" s="42" t="s">
        <v>1658</v>
      </c>
      <c r="C441" s="43"/>
      <c r="D441" s="43"/>
      <c r="E441" s="43"/>
      <c r="F441" s="43"/>
      <c r="G441" s="43"/>
      <c r="H441" s="43"/>
      <c r="I441" s="43"/>
      <c r="J441" s="43"/>
      <c r="K441" s="18"/>
      <c r="Z441" s="32">
        <f>$J$105</f>
        <v>0</v>
      </c>
    </row>
    <row r="442" spans="1:26" ht="12.75">
      <c r="A442" s="23" t="s">
        <v>4105</v>
      </c>
      <c r="B442" s="42" t="s">
        <v>1659</v>
      </c>
      <c r="C442" s="43"/>
      <c r="D442" s="43"/>
      <c r="E442" s="43"/>
      <c r="F442" s="43"/>
      <c r="G442" s="43"/>
      <c r="H442" s="43"/>
      <c r="I442" s="43"/>
      <c r="J442" s="43"/>
      <c r="K442" s="18"/>
      <c r="Z442" s="31">
        <f>$B$293</f>
        <v>0</v>
      </c>
    </row>
    <row r="443" spans="1:26" ht="12.75">
      <c r="A443" s="23" t="s">
        <v>4106</v>
      </c>
      <c r="B443" s="42" t="s">
        <v>1660</v>
      </c>
      <c r="C443" s="43"/>
      <c r="D443" s="43"/>
      <c r="E443" s="43"/>
      <c r="F443" s="43"/>
      <c r="G443" s="43"/>
      <c r="H443" s="43"/>
      <c r="I443" s="43"/>
      <c r="J443" s="43"/>
      <c r="K443" s="18"/>
      <c r="Z443" s="31">
        <f>$E$293</f>
        <v>0</v>
      </c>
    </row>
    <row r="444" spans="1:26" ht="25.5" customHeight="1">
      <c r="A444" s="23" t="s">
        <v>4107</v>
      </c>
      <c r="B444" s="42" t="s">
        <v>1661</v>
      </c>
      <c r="C444" s="43"/>
      <c r="D444" s="43"/>
      <c r="E444" s="43"/>
      <c r="F444" s="43"/>
      <c r="G444" s="43"/>
      <c r="H444" s="43"/>
      <c r="I444" s="43"/>
      <c r="J444" s="43"/>
      <c r="K444" s="18"/>
      <c r="Z444" s="31">
        <f>$I$293</f>
        <v>0</v>
      </c>
    </row>
    <row r="445" spans="1:26" ht="12.75">
      <c r="A445" s="23" t="s">
        <v>4108</v>
      </c>
      <c r="B445" s="42" t="s">
        <v>1662</v>
      </c>
      <c r="C445" s="43"/>
      <c r="D445" s="43"/>
      <c r="E445" s="43"/>
      <c r="F445" s="43"/>
      <c r="G445" s="43"/>
      <c r="H445" s="43"/>
      <c r="I445" s="43"/>
      <c r="J445" s="43"/>
      <c r="K445" s="18"/>
      <c r="Z445" s="31">
        <f>$B$109</f>
        <v>0</v>
      </c>
    </row>
    <row r="446" spans="1:26" ht="13.5" thickBot="1">
      <c r="A446" s="23" t="s">
        <v>4109</v>
      </c>
      <c r="B446" s="44" t="s">
        <v>3612</v>
      </c>
      <c r="C446" s="45"/>
      <c r="D446" s="45"/>
      <c r="E446" s="45"/>
      <c r="F446" s="45"/>
      <c r="G446" s="45"/>
      <c r="H446" s="45"/>
      <c r="I446" s="45"/>
      <c r="J446" s="45"/>
      <c r="K446" s="19"/>
      <c r="Z446" s="32">
        <f>$J$112</f>
        <v>0</v>
      </c>
    </row>
    <row r="447" spans="1:26" ht="39.75" customHeight="1" thickBot="1">
      <c r="A447" s="25" t="s">
        <v>4110</v>
      </c>
      <c r="B447" s="46"/>
      <c r="C447" s="47"/>
      <c r="D447" s="47"/>
      <c r="E447" s="47"/>
      <c r="F447" s="47"/>
      <c r="G447" s="47"/>
      <c r="H447" s="47"/>
      <c r="I447" s="47"/>
      <c r="J447" s="47"/>
      <c r="K447" s="48"/>
      <c r="Z447" s="31">
        <f>$B$297</f>
        <v>0</v>
      </c>
    </row>
    <row r="448" spans="1:26" ht="12.75">
      <c r="A448" s="26" t="s">
        <v>2869</v>
      </c>
      <c r="B448" s="69" t="s">
        <v>1663</v>
      </c>
      <c r="C448" s="70"/>
      <c r="D448" s="70"/>
      <c r="E448" s="70"/>
      <c r="F448" s="70"/>
      <c r="G448" s="70"/>
      <c r="H448" s="70"/>
      <c r="I448" s="70"/>
      <c r="J448" s="70"/>
      <c r="K448" s="71"/>
      <c r="Z448" s="31">
        <f>$E$297</f>
        <v>0</v>
      </c>
    </row>
    <row r="449" spans="1:26" ht="12.75">
      <c r="A449" s="26" t="s">
        <v>2870</v>
      </c>
      <c r="B449" s="78" t="s">
        <v>1664</v>
      </c>
      <c r="C449" s="79"/>
      <c r="D449" s="79"/>
      <c r="E449" s="79"/>
      <c r="F449" s="79"/>
      <c r="G449" s="79"/>
      <c r="H449" s="79"/>
      <c r="I449" s="79"/>
      <c r="J449" s="79"/>
      <c r="K449" s="80"/>
      <c r="Z449" s="31">
        <f>$I$297</f>
        <v>0</v>
      </c>
    </row>
    <row r="450" spans="1:26" ht="12.75">
      <c r="A450" s="23" t="s">
        <v>2871</v>
      </c>
      <c r="B450" s="10"/>
      <c r="C450" s="43" t="s">
        <v>3662</v>
      </c>
      <c r="D450" s="43"/>
      <c r="E450" s="43"/>
      <c r="F450" s="43"/>
      <c r="G450" s="43"/>
      <c r="H450" s="43"/>
      <c r="I450" s="43"/>
      <c r="J450" s="43"/>
      <c r="K450" s="75"/>
      <c r="Z450" s="31">
        <f>$B$116</f>
        <v>0</v>
      </c>
    </row>
    <row r="451" spans="1:26" ht="12.75">
      <c r="A451" s="23" t="s">
        <v>2872</v>
      </c>
      <c r="B451" s="10"/>
      <c r="C451" s="43" t="s">
        <v>3663</v>
      </c>
      <c r="D451" s="43"/>
      <c r="E451" s="43"/>
      <c r="F451" s="43"/>
      <c r="G451" s="43"/>
      <c r="H451" s="43"/>
      <c r="I451" s="43"/>
      <c r="J451" s="43"/>
      <c r="K451" s="75"/>
      <c r="Z451" s="32">
        <f>$J$119</f>
        <v>0</v>
      </c>
    </row>
    <row r="452" spans="1:26" ht="25.5" customHeight="1">
      <c r="A452" s="23" t="s">
        <v>2873</v>
      </c>
      <c r="B452" s="10"/>
      <c r="C452" s="43" t="s">
        <v>3664</v>
      </c>
      <c r="D452" s="43"/>
      <c r="E452" s="43"/>
      <c r="F452" s="43"/>
      <c r="G452" s="43"/>
      <c r="H452" s="43"/>
      <c r="I452" s="43"/>
      <c r="J452" s="43"/>
      <c r="K452" s="75"/>
      <c r="Z452" s="31">
        <f>$B$301</f>
        <v>0</v>
      </c>
    </row>
    <row r="453" spans="1:26" ht="25.5" customHeight="1">
      <c r="A453" s="23" t="s">
        <v>2874</v>
      </c>
      <c r="B453" s="10"/>
      <c r="C453" s="43" t="s">
        <v>3665</v>
      </c>
      <c r="D453" s="43"/>
      <c r="E453" s="43"/>
      <c r="F453" s="43"/>
      <c r="G453" s="43"/>
      <c r="H453" s="43"/>
      <c r="I453" s="43"/>
      <c r="J453" s="43"/>
      <c r="K453" s="75"/>
      <c r="Z453" s="31">
        <f>$E$301</f>
        <v>0</v>
      </c>
    </row>
    <row r="454" spans="1:26" ht="12.75">
      <c r="A454" s="26" t="s">
        <v>2875</v>
      </c>
      <c r="B454" s="78" t="s">
        <v>3666</v>
      </c>
      <c r="C454" s="79"/>
      <c r="D454" s="79"/>
      <c r="E454" s="79"/>
      <c r="F454" s="79"/>
      <c r="G454" s="79"/>
      <c r="H454" s="79"/>
      <c r="I454" s="79"/>
      <c r="J454" s="79"/>
      <c r="K454" s="80"/>
      <c r="Z454" s="31">
        <f>$I$301</f>
        <v>0</v>
      </c>
    </row>
    <row r="455" spans="1:11" ht="12.75">
      <c r="A455" s="23" t="s">
        <v>2876</v>
      </c>
      <c r="B455" s="10"/>
      <c r="C455" s="43" t="s">
        <v>3667</v>
      </c>
      <c r="D455" s="43"/>
      <c r="E455" s="43"/>
      <c r="F455" s="43"/>
      <c r="G455" s="43"/>
      <c r="H455" s="43"/>
      <c r="I455" s="43"/>
      <c r="J455" s="43"/>
      <c r="K455" s="75"/>
    </row>
    <row r="456" spans="1:11" ht="12.75">
      <c r="A456" s="23" t="s">
        <v>2877</v>
      </c>
      <c r="B456" s="10"/>
      <c r="C456" s="43" t="s">
        <v>3668</v>
      </c>
      <c r="D456" s="43"/>
      <c r="E456" s="43"/>
      <c r="F456" s="43"/>
      <c r="G456" s="43"/>
      <c r="H456" s="43"/>
      <c r="I456" s="43"/>
      <c r="J456" s="43"/>
      <c r="K456" s="75"/>
    </row>
    <row r="457" spans="1:11" ht="12.75">
      <c r="A457" s="23" t="s">
        <v>2068</v>
      </c>
      <c r="B457" s="10"/>
      <c r="C457" s="43" t="s">
        <v>4158</v>
      </c>
      <c r="D457" s="43"/>
      <c r="E457" s="43"/>
      <c r="F457" s="43"/>
      <c r="G457" s="43"/>
      <c r="H457" s="43"/>
      <c r="I457" s="43"/>
      <c r="J457" s="43"/>
      <c r="K457" s="75"/>
    </row>
    <row r="458" spans="1:11" ht="13.5" thickBot="1">
      <c r="A458" s="23" t="s">
        <v>2069</v>
      </c>
      <c r="B458" s="28"/>
      <c r="C458" s="45" t="s">
        <v>3612</v>
      </c>
      <c r="D458" s="45"/>
      <c r="E458" s="45"/>
      <c r="F458" s="45"/>
      <c r="G458" s="45"/>
      <c r="H458" s="45"/>
      <c r="I458" s="45"/>
      <c r="J458" s="45"/>
      <c r="K458" s="81"/>
    </row>
    <row r="459" spans="1:11" ht="39.75" customHeight="1" thickBot="1">
      <c r="A459" s="25" t="s">
        <v>2070</v>
      </c>
      <c r="B459" s="46"/>
      <c r="C459" s="47"/>
      <c r="D459" s="47"/>
      <c r="E459" s="47"/>
      <c r="F459" s="47"/>
      <c r="G459" s="47"/>
      <c r="H459" s="47"/>
      <c r="I459" s="47"/>
      <c r="J459" s="47"/>
      <c r="K459" s="48"/>
    </row>
    <row r="460" spans="1:11" ht="12.75">
      <c r="A460" s="26" t="s">
        <v>2071</v>
      </c>
      <c r="B460" s="69" t="s">
        <v>4159</v>
      </c>
      <c r="C460" s="70"/>
      <c r="D460" s="70"/>
      <c r="E460" s="70"/>
      <c r="F460" s="70"/>
      <c r="G460" s="70"/>
      <c r="H460" s="70"/>
      <c r="I460" s="70"/>
      <c r="J460" s="70"/>
      <c r="K460" s="71"/>
    </row>
    <row r="461" spans="1:11" ht="12.75">
      <c r="A461" s="23" t="s">
        <v>2072</v>
      </c>
      <c r="B461" s="10"/>
      <c r="C461" s="43" t="s">
        <v>4160</v>
      </c>
      <c r="D461" s="43"/>
      <c r="E461" s="43"/>
      <c r="F461" s="43"/>
      <c r="G461" s="43"/>
      <c r="H461" s="43"/>
      <c r="I461" s="43"/>
      <c r="J461" s="43"/>
      <c r="K461" s="75"/>
    </row>
    <row r="462" spans="1:11" ht="12.75">
      <c r="A462" s="23" t="s">
        <v>2073</v>
      </c>
      <c r="B462" s="10"/>
      <c r="C462" s="43" t="s">
        <v>1641</v>
      </c>
      <c r="D462" s="43"/>
      <c r="E462" s="43"/>
      <c r="F462" s="43"/>
      <c r="G462" s="43"/>
      <c r="H462" s="43"/>
      <c r="I462" s="43"/>
      <c r="J462" s="43"/>
      <c r="K462" s="75"/>
    </row>
    <row r="463" spans="1:11" ht="12.75">
      <c r="A463" s="23" t="s">
        <v>2074</v>
      </c>
      <c r="B463" s="10"/>
      <c r="C463" s="43" t="s">
        <v>1642</v>
      </c>
      <c r="D463" s="43"/>
      <c r="E463" s="43"/>
      <c r="F463" s="43"/>
      <c r="G463" s="43"/>
      <c r="H463" s="43"/>
      <c r="I463" s="43"/>
      <c r="J463" s="43"/>
      <c r="K463" s="75"/>
    </row>
    <row r="464" spans="1:11" ht="12.75">
      <c r="A464" s="26" t="s">
        <v>2075</v>
      </c>
      <c r="B464" s="78" t="s">
        <v>1643</v>
      </c>
      <c r="C464" s="79"/>
      <c r="D464" s="79"/>
      <c r="E464" s="79"/>
      <c r="F464" s="79"/>
      <c r="G464" s="79"/>
      <c r="H464" s="79"/>
      <c r="I464" s="79"/>
      <c r="J464" s="79"/>
      <c r="K464" s="80"/>
    </row>
    <row r="465" spans="1:11" ht="12.75">
      <c r="A465" s="23" t="s">
        <v>2076</v>
      </c>
      <c r="B465" s="42" t="s">
        <v>1644</v>
      </c>
      <c r="C465" s="43"/>
      <c r="D465" s="43"/>
      <c r="E465" s="43"/>
      <c r="F465" s="43"/>
      <c r="G465" s="43"/>
      <c r="H465" s="43"/>
      <c r="I465" s="43"/>
      <c r="J465" s="43"/>
      <c r="K465" s="18"/>
    </row>
    <row r="466" spans="1:11" ht="12.75">
      <c r="A466" s="23" t="s">
        <v>2077</v>
      </c>
      <c r="B466" s="42" t="s">
        <v>1645</v>
      </c>
      <c r="C466" s="43"/>
      <c r="D466" s="43"/>
      <c r="E466" s="43"/>
      <c r="F466" s="43"/>
      <c r="G466" s="43"/>
      <c r="H466" s="43"/>
      <c r="I466" s="43"/>
      <c r="J466" s="43"/>
      <c r="K466" s="18"/>
    </row>
    <row r="467" spans="1:11" ht="25.5" customHeight="1" thickBot="1">
      <c r="A467" s="26" t="s">
        <v>2078</v>
      </c>
      <c r="B467" s="57" t="s">
        <v>1646</v>
      </c>
      <c r="C467" s="58"/>
      <c r="D467" s="58"/>
      <c r="E467" s="58"/>
      <c r="F467" s="58"/>
      <c r="G467" s="58"/>
      <c r="H467" s="58"/>
      <c r="I467" s="58"/>
      <c r="J467" s="58"/>
      <c r="K467" s="59"/>
    </row>
    <row r="468" spans="1:11" ht="39.75" customHeight="1" thickBot="1">
      <c r="A468" s="25" t="s">
        <v>2079</v>
      </c>
      <c r="B468" s="46" t="s">
        <v>3712</v>
      </c>
      <c r="C468" s="47"/>
      <c r="D468" s="47"/>
      <c r="E468" s="47"/>
      <c r="F468" s="47"/>
      <c r="G468" s="47"/>
      <c r="H468" s="47"/>
      <c r="I468" s="47"/>
      <c r="J468" s="47"/>
      <c r="K468" s="48"/>
    </row>
    <row r="469" spans="1:11" ht="13.5" thickBot="1">
      <c r="A469" s="26" t="s">
        <v>2080</v>
      </c>
      <c r="B469" s="60" t="s">
        <v>1647</v>
      </c>
      <c r="C469" s="61"/>
      <c r="D469" s="61"/>
      <c r="E469" s="61"/>
      <c r="F469" s="61"/>
      <c r="G469" s="61"/>
      <c r="H469" s="61"/>
      <c r="I469" s="61"/>
      <c r="J469" s="61"/>
      <c r="K469" s="62"/>
    </row>
    <row r="470" spans="1:11" ht="39.75" customHeight="1" thickBot="1">
      <c r="A470" s="25" t="s">
        <v>2081</v>
      </c>
      <c r="B470" s="46" t="s">
        <v>3713</v>
      </c>
      <c r="C470" s="47"/>
      <c r="D470" s="47"/>
      <c r="E470" s="47"/>
      <c r="F470" s="47"/>
      <c r="G470" s="47"/>
      <c r="H470" s="47"/>
      <c r="I470" s="47"/>
      <c r="J470" s="47"/>
      <c r="K470" s="48"/>
    </row>
    <row r="471" spans="1:11" ht="12.75">
      <c r="A471" s="26" t="s">
        <v>2082</v>
      </c>
      <c r="B471" s="69" t="s">
        <v>1648</v>
      </c>
      <c r="C471" s="70"/>
      <c r="D471" s="70"/>
      <c r="E471" s="70"/>
      <c r="F471" s="70"/>
      <c r="G471" s="70"/>
      <c r="H471" s="70"/>
      <c r="I471" s="70"/>
      <c r="J471" s="70"/>
      <c r="K471" s="71"/>
    </row>
    <row r="472" spans="1:11" ht="12.75">
      <c r="A472" s="23" t="s">
        <v>2083</v>
      </c>
      <c r="B472" s="42" t="s">
        <v>1649</v>
      </c>
      <c r="C472" s="43"/>
      <c r="D472" s="43"/>
      <c r="E472" s="43"/>
      <c r="F472" s="43"/>
      <c r="G472" s="43"/>
      <c r="H472" s="43"/>
      <c r="I472" s="43"/>
      <c r="J472" s="43"/>
      <c r="K472" s="18"/>
    </row>
    <row r="473" spans="1:11" ht="12.75">
      <c r="A473" s="23" t="s">
        <v>2084</v>
      </c>
      <c r="B473" s="42" t="s">
        <v>1650</v>
      </c>
      <c r="C473" s="43"/>
      <c r="D473" s="43"/>
      <c r="E473" s="43"/>
      <c r="F473" s="43"/>
      <c r="G473" s="43"/>
      <c r="H473" s="43"/>
      <c r="I473" s="43"/>
      <c r="J473" s="43"/>
      <c r="K473" s="18"/>
    </row>
    <row r="474" spans="1:11" ht="12.75">
      <c r="A474" s="23" t="s">
        <v>2085</v>
      </c>
      <c r="B474" s="42" t="s">
        <v>1651</v>
      </c>
      <c r="C474" s="43"/>
      <c r="D474" s="43"/>
      <c r="E474" s="43"/>
      <c r="F474" s="43"/>
      <c r="G474" s="43"/>
      <c r="H474" s="43"/>
      <c r="I474" s="43"/>
      <c r="J474" s="43"/>
      <c r="K474" s="18"/>
    </row>
    <row r="475" spans="1:11" ht="12.75">
      <c r="A475" s="23" t="s">
        <v>2086</v>
      </c>
      <c r="B475" s="42" t="s">
        <v>1652</v>
      </c>
      <c r="C475" s="43"/>
      <c r="D475" s="43"/>
      <c r="E475" s="43"/>
      <c r="F475" s="43"/>
      <c r="G475" s="43"/>
      <c r="H475" s="43"/>
      <c r="I475" s="43"/>
      <c r="J475" s="43"/>
      <c r="K475" s="18"/>
    </row>
    <row r="476" spans="1:11" ht="12.75">
      <c r="A476" s="23" t="s">
        <v>2087</v>
      </c>
      <c r="B476" s="42" t="s">
        <v>1653</v>
      </c>
      <c r="C476" s="43"/>
      <c r="D476" s="43"/>
      <c r="E476" s="43"/>
      <c r="F476" s="43"/>
      <c r="G476" s="43"/>
      <c r="H476" s="43"/>
      <c r="I476" s="43"/>
      <c r="J476" s="43"/>
      <c r="K476" s="18"/>
    </row>
    <row r="477" spans="1:11" ht="12.75">
      <c r="A477" s="23" t="s">
        <v>2088</v>
      </c>
      <c r="B477" s="42" t="s">
        <v>1654</v>
      </c>
      <c r="C477" s="43"/>
      <c r="D477" s="43"/>
      <c r="E477" s="43"/>
      <c r="F477" s="43"/>
      <c r="G477" s="43"/>
      <c r="H477" s="43"/>
      <c r="I477" s="43"/>
      <c r="J477" s="43"/>
      <c r="K477" s="18"/>
    </row>
    <row r="478" spans="1:11" ht="25.5" customHeight="1">
      <c r="A478" s="23" t="s">
        <v>4111</v>
      </c>
      <c r="B478" s="42" t="s">
        <v>3589</v>
      </c>
      <c r="C478" s="43"/>
      <c r="D478" s="43"/>
      <c r="E478" s="43"/>
      <c r="F478" s="43"/>
      <c r="G478" s="43"/>
      <c r="H478" s="43"/>
      <c r="I478" s="43"/>
      <c r="J478" s="43"/>
      <c r="K478" s="18"/>
    </row>
    <row r="479" spans="1:11" ht="25.5" customHeight="1">
      <c r="A479" s="23" t="s">
        <v>4112</v>
      </c>
      <c r="B479" s="42" t="s">
        <v>3590</v>
      </c>
      <c r="C479" s="43"/>
      <c r="D479" s="43"/>
      <c r="E479" s="43"/>
      <c r="F479" s="43"/>
      <c r="G479" s="43"/>
      <c r="H479" s="43"/>
      <c r="I479" s="43"/>
      <c r="J479" s="43"/>
      <c r="K479" s="18"/>
    </row>
    <row r="480" spans="1:11" ht="12.75">
      <c r="A480" s="23" t="s">
        <v>4113</v>
      </c>
      <c r="B480" s="42" t="s">
        <v>3591</v>
      </c>
      <c r="C480" s="43"/>
      <c r="D480" s="43"/>
      <c r="E480" s="43"/>
      <c r="F480" s="43"/>
      <c r="G480" s="43"/>
      <c r="H480" s="43"/>
      <c r="I480" s="43"/>
      <c r="J480" s="43"/>
      <c r="K480" s="18"/>
    </row>
    <row r="481" spans="1:11" ht="25.5" customHeight="1">
      <c r="A481" s="23" t="s">
        <v>4114</v>
      </c>
      <c r="B481" s="42" t="s">
        <v>3592</v>
      </c>
      <c r="C481" s="43"/>
      <c r="D481" s="43"/>
      <c r="E481" s="43"/>
      <c r="F481" s="43"/>
      <c r="G481" s="43"/>
      <c r="H481" s="43"/>
      <c r="I481" s="43"/>
      <c r="J481" s="43"/>
      <c r="K481" s="18"/>
    </row>
    <row r="482" spans="1:11" ht="25.5" customHeight="1">
      <c r="A482" s="23" t="s">
        <v>4115</v>
      </c>
      <c r="B482" s="42" t="s">
        <v>3593</v>
      </c>
      <c r="C482" s="43"/>
      <c r="D482" s="43"/>
      <c r="E482" s="43"/>
      <c r="F482" s="43"/>
      <c r="G482" s="43"/>
      <c r="H482" s="43"/>
      <c r="I482" s="43"/>
      <c r="J482" s="43"/>
      <c r="K482" s="18"/>
    </row>
    <row r="483" spans="1:11" ht="12.75">
      <c r="A483" s="23" t="s">
        <v>4116</v>
      </c>
      <c r="B483" s="42" t="s">
        <v>3594</v>
      </c>
      <c r="C483" s="43"/>
      <c r="D483" s="43"/>
      <c r="E483" s="43"/>
      <c r="F483" s="43"/>
      <c r="G483" s="43"/>
      <c r="H483" s="43"/>
      <c r="I483" s="43"/>
      <c r="J483" s="43"/>
      <c r="K483" s="18"/>
    </row>
    <row r="484" spans="1:11" ht="12.75">
      <c r="A484" s="23" t="s">
        <v>4117</v>
      </c>
      <c r="B484" s="42" t="s">
        <v>3595</v>
      </c>
      <c r="C484" s="43"/>
      <c r="D484" s="43"/>
      <c r="E484" s="43"/>
      <c r="F484" s="43"/>
      <c r="G484" s="43"/>
      <c r="H484" s="43"/>
      <c r="I484" s="43"/>
      <c r="J484" s="43"/>
      <c r="K484" s="18"/>
    </row>
    <row r="485" spans="1:11" ht="12.75">
      <c r="A485" s="23" t="s">
        <v>4118</v>
      </c>
      <c r="B485" s="42" t="s">
        <v>3596</v>
      </c>
      <c r="C485" s="43"/>
      <c r="D485" s="43"/>
      <c r="E485" s="43"/>
      <c r="F485" s="43"/>
      <c r="G485" s="43"/>
      <c r="H485" s="43"/>
      <c r="I485" s="43"/>
      <c r="J485" s="43"/>
      <c r="K485" s="18"/>
    </row>
    <row r="486" spans="1:11" ht="12.75">
      <c r="A486" s="23" t="s">
        <v>4119</v>
      </c>
      <c r="B486" s="42" t="s">
        <v>3597</v>
      </c>
      <c r="C486" s="43"/>
      <c r="D486" s="43"/>
      <c r="E486" s="43"/>
      <c r="F486" s="43"/>
      <c r="G486" s="43"/>
      <c r="H486" s="43"/>
      <c r="I486" s="43"/>
      <c r="J486" s="43"/>
      <c r="K486" s="18"/>
    </row>
    <row r="487" spans="1:11" ht="13.5" thickBot="1">
      <c r="A487" s="23" t="s">
        <v>4120</v>
      </c>
      <c r="B487" s="44" t="s">
        <v>3612</v>
      </c>
      <c r="C487" s="45"/>
      <c r="D487" s="45"/>
      <c r="E487" s="45"/>
      <c r="F487" s="45"/>
      <c r="G487" s="45"/>
      <c r="H487" s="45"/>
      <c r="I487" s="45"/>
      <c r="J487" s="45"/>
      <c r="K487" s="19"/>
    </row>
    <row r="488" spans="1:11" ht="39.75" customHeight="1" thickBot="1">
      <c r="A488" s="25" t="s">
        <v>4121</v>
      </c>
      <c r="B488" s="46"/>
      <c r="C488" s="47"/>
      <c r="D488" s="47"/>
      <c r="E488" s="47"/>
      <c r="F488" s="47"/>
      <c r="G488" s="47"/>
      <c r="H488" s="47"/>
      <c r="I488" s="47"/>
      <c r="J488" s="47"/>
      <c r="K488" s="48"/>
    </row>
    <row r="489" spans="1:26" ht="12.75">
      <c r="A489" s="26" t="s">
        <v>2089</v>
      </c>
      <c r="B489" s="69" t="s">
        <v>3598</v>
      </c>
      <c r="C489" s="70"/>
      <c r="D489" s="70"/>
      <c r="E489" s="70"/>
      <c r="F489" s="70"/>
      <c r="G489" s="70"/>
      <c r="H489" s="70"/>
      <c r="I489" s="70"/>
      <c r="J489" s="70"/>
      <c r="K489" s="71"/>
      <c r="Z489" s="31">
        <f>$B$302</f>
        <v>0</v>
      </c>
    </row>
    <row r="490" spans="1:26" ht="12.75">
      <c r="A490" s="23" t="s">
        <v>2090</v>
      </c>
      <c r="B490" s="10"/>
      <c r="C490" s="43" t="s">
        <v>3599</v>
      </c>
      <c r="D490" s="43"/>
      <c r="E490" s="43"/>
      <c r="F490" s="43"/>
      <c r="G490" s="43"/>
      <c r="H490" s="43"/>
      <c r="I490" s="43"/>
      <c r="J490" s="43"/>
      <c r="K490" s="75"/>
      <c r="Z490" s="31" t="str">
        <f>$B$67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</row>
    <row r="491" spans="1:26" ht="12.75">
      <c r="A491" s="23" t="s">
        <v>2091</v>
      </c>
      <c r="B491" s="10"/>
      <c r="C491" s="43" t="s">
        <v>3600</v>
      </c>
      <c r="D491" s="43"/>
      <c r="E491" s="43"/>
      <c r="F491" s="43"/>
      <c r="G491" s="43"/>
      <c r="H491" s="43"/>
      <c r="I491" s="43"/>
      <c r="J491" s="43"/>
      <c r="K491" s="75"/>
      <c r="Z491" s="32" t="str">
        <f>$J$70</f>
        <v>7712029651</v>
      </c>
    </row>
    <row r="492" spans="1:26" ht="12.75">
      <c r="A492" s="23" t="s">
        <v>2092</v>
      </c>
      <c r="B492" s="10"/>
      <c r="C492" s="43" t="s">
        <v>3601</v>
      </c>
      <c r="D492" s="43"/>
      <c r="E492" s="43"/>
      <c r="F492" s="43"/>
      <c r="G492" s="43"/>
      <c r="H492" s="43"/>
      <c r="I492" s="43"/>
      <c r="J492" s="43"/>
      <c r="K492" s="75"/>
      <c r="Z492" s="31">
        <f>$B$307</f>
        <v>2100000</v>
      </c>
    </row>
    <row r="493" spans="1:26" ht="12.75">
      <c r="A493" s="24" t="s">
        <v>4122</v>
      </c>
      <c r="B493" s="40" t="s">
        <v>3602</v>
      </c>
      <c r="C493" s="55"/>
      <c r="D493" s="55"/>
      <c r="E493" s="55"/>
      <c r="F493" s="55"/>
      <c r="G493" s="55"/>
      <c r="H493" s="55"/>
      <c r="I493" s="55"/>
      <c r="J493" s="55"/>
      <c r="K493" s="56"/>
      <c r="Z493" s="31">
        <f>$E$307</f>
        <v>100000</v>
      </c>
    </row>
    <row r="494" spans="1:26" ht="12.75">
      <c r="A494" s="26" t="s">
        <v>2093</v>
      </c>
      <c r="B494" s="78" t="s">
        <v>3603</v>
      </c>
      <c r="C494" s="79"/>
      <c r="D494" s="79"/>
      <c r="E494" s="79"/>
      <c r="F494" s="79"/>
      <c r="G494" s="79"/>
      <c r="H494" s="79"/>
      <c r="I494" s="79"/>
      <c r="J494" s="79"/>
      <c r="K494" s="80"/>
      <c r="Z494" s="31">
        <f>$I$307</f>
        <v>0</v>
      </c>
    </row>
    <row r="495" spans="1:26" ht="12.75">
      <c r="A495" s="23" t="s">
        <v>2094</v>
      </c>
      <c r="B495" s="10"/>
      <c r="C495" s="43" t="s">
        <v>3604</v>
      </c>
      <c r="D495" s="43"/>
      <c r="E495" s="43"/>
      <c r="F495" s="43"/>
      <c r="G495" s="43"/>
      <c r="H495" s="43"/>
      <c r="I495" s="43"/>
      <c r="J495" s="43"/>
      <c r="K495" s="75"/>
      <c r="Z495" s="31" t="str">
        <f>$B$74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</row>
    <row r="496" spans="1:26" ht="12.75">
      <c r="A496" s="23" t="s">
        <v>2095</v>
      </c>
      <c r="B496" s="10"/>
      <c r="C496" s="43" t="s">
        <v>3605</v>
      </c>
      <c r="D496" s="43"/>
      <c r="E496" s="43"/>
      <c r="F496" s="43"/>
      <c r="G496" s="43"/>
      <c r="H496" s="43"/>
      <c r="I496" s="43"/>
      <c r="J496" s="43"/>
      <c r="K496" s="75"/>
      <c r="Z496" s="32" t="str">
        <f>$J$77</f>
        <v>7713014591</v>
      </c>
    </row>
    <row r="497" spans="1:26" ht="12.75">
      <c r="A497" s="23" t="s">
        <v>2096</v>
      </c>
      <c r="B497" s="10"/>
      <c r="C497" s="43" t="s">
        <v>3606</v>
      </c>
      <c r="D497" s="43"/>
      <c r="E497" s="43"/>
      <c r="F497" s="43"/>
      <c r="G497" s="43"/>
      <c r="H497" s="43"/>
      <c r="I497" s="43"/>
      <c r="J497" s="43"/>
      <c r="K497" s="75"/>
      <c r="Z497" s="31">
        <f>$B$311</f>
        <v>1000000</v>
      </c>
    </row>
    <row r="498" spans="1:26" ht="12.75">
      <c r="A498" s="26" t="s">
        <v>2097</v>
      </c>
      <c r="B498" s="78" t="s">
        <v>3607</v>
      </c>
      <c r="C498" s="79"/>
      <c r="D498" s="79"/>
      <c r="E498" s="79"/>
      <c r="F498" s="79"/>
      <c r="G498" s="79"/>
      <c r="H498" s="79"/>
      <c r="I498" s="79"/>
      <c r="J498" s="79"/>
      <c r="K498" s="80"/>
      <c r="Z498" s="31">
        <f>$E$311</f>
        <v>100000</v>
      </c>
    </row>
    <row r="499" spans="1:26" ht="12.75">
      <c r="A499" s="26" t="s">
        <v>2098</v>
      </c>
      <c r="B499" s="78" t="s">
        <v>3608</v>
      </c>
      <c r="C499" s="79"/>
      <c r="D499" s="79"/>
      <c r="E499" s="79"/>
      <c r="F499" s="79"/>
      <c r="G499" s="79"/>
      <c r="H499" s="79"/>
      <c r="I499" s="79"/>
      <c r="J499" s="79"/>
      <c r="K499" s="80"/>
      <c r="Z499" s="31">
        <f>$I$311</f>
        <v>0</v>
      </c>
    </row>
    <row r="500" spans="1:26" ht="25.5" customHeight="1" thickBot="1">
      <c r="A500" s="23" t="s">
        <v>2099</v>
      </c>
      <c r="B500" s="44" t="s">
        <v>3609</v>
      </c>
      <c r="C500" s="45"/>
      <c r="D500" s="45"/>
      <c r="E500" s="45"/>
      <c r="F500" s="45"/>
      <c r="G500" s="45"/>
      <c r="H500" s="45"/>
      <c r="I500" s="45"/>
      <c r="J500" s="45"/>
      <c r="K500" s="81"/>
      <c r="Z500" s="31" t="str">
        <f>$B$81</f>
        <v>Закрытое акционерное общество «Совокрим»</v>
      </c>
    </row>
    <row r="501" spans="1:26" ht="39.75" customHeight="1" thickBot="1">
      <c r="A501" s="25" t="s">
        <v>2100</v>
      </c>
      <c r="B501" s="46" t="s">
        <v>1181</v>
      </c>
      <c r="C501" s="47"/>
      <c r="D501" s="47"/>
      <c r="E501" s="47"/>
      <c r="F501" s="47"/>
      <c r="G501" s="47"/>
      <c r="H501" s="47"/>
      <c r="I501" s="47"/>
      <c r="J501" s="47"/>
      <c r="K501" s="48"/>
      <c r="Z501" s="32" t="str">
        <f>$J$84</f>
        <v>5016004419</v>
      </c>
    </row>
    <row r="502" spans="1:26" ht="13.5" thickBot="1">
      <c r="A502" s="23" t="s">
        <v>2101</v>
      </c>
      <c r="B502" s="87" t="s">
        <v>3610</v>
      </c>
      <c r="C502" s="88"/>
      <c r="D502" s="88"/>
      <c r="E502" s="88"/>
      <c r="F502" s="88"/>
      <c r="G502" s="88"/>
      <c r="H502" s="88"/>
      <c r="I502" s="88"/>
      <c r="J502" s="88"/>
      <c r="K502" s="89"/>
      <c r="Z502" s="31">
        <f>$B$315</f>
        <v>3500000</v>
      </c>
    </row>
    <row r="503" spans="1:26" ht="39.75" customHeight="1" thickBot="1">
      <c r="A503" s="25" t="s">
        <v>2102</v>
      </c>
      <c r="B503" s="46" t="s">
        <v>1182</v>
      </c>
      <c r="C503" s="47"/>
      <c r="D503" s="47"/>
      <c r="E503" s="47"/>
      <c r="F503" s="47"/>
      <c r="G503" s="47"/>
      <c r="H503" s="47"/>
      <c r="I503" s="47"/>
      <c r="J503" s="47"/>
      <c r="K503" s="48"/>
      <c r="Z503" s="31">
        <f>$E$315</f>
        <v>600000</v>
      </c>
    </row>
    <row r="504" spans="1:26" ht="12.75">
      <c r="A504" s="26" t="s">
        <v>2103</v>
      </c>
      <c r="B504" s="69" t="s">
        <v>3611</v>
      </c>
      <c r="C504" s="70"/>
      <c r="D504" s="70"/>
      <c r="E504" s="70"/>
      <c r="F504" s="70"/>
      <c r="G504" s="70"/>
      <c r="H504" s="70"/>
      <c r="I504" s="70"/>
      <c r="J504" s="70"/>
      <c r="K504" s="71"/>
      <c r="Z504" s="31">
        <f>$I$315</f>
        <v>0</v>
      </c>
    </row>
    <row r="505" spans="1:26" ht="25.5" customHeight="1" thickBot="1">
      <c r="A505" s="23" t="s">
        <v>2104</v>
      </c>
      <c r="B505" s="44" t="s">
        <v>3609</v>
      </c>
      <c r="C505" s="45"/>
      <c r="D505" s="45"/>
      <c r="E505" s="45"/>
      <c r="F505" s="45"/>
      <c r="G505" s="45"/>
      <c r="H505" s="45"/>
      <c r="I505" s="45"/>
      <c r="J505" s="45"/>
      <c r="K505" s="81"/>
      <c r="Z505" s="31">
        <f>$B$88</f>
        <v>0</v>
      </c>
    </row>
    <row r="506" spans="1:26" ht="39.75" customHeight="1" thickBot="1">
      <c r="A506" s="25" t="s">
        <v>2105</v>
      </c>
      <c r="B506" s="46"/>
      <c r="C506" s="47"/>
      <c r="D506" s="47"/>
      <c r="E506" s="47"/>
      <c r="F506" s="47"/>
      <c r="G506" s="47"/>
      <c r="H506" s="47"/>
      <c r="I506" s="47"/>
      <c r="J506" s="47"/>
      <c r="K506" s="48"/>
      <c r="Z506" s="32">
        <f>$J$91</f>
        <v>0</v>
      </c>
    </row>
    <row r="507" spans="1:26" ht="13.5" thickBot="1">
      <c r="A507" s="23" t="s">
        <v>2106</v>
      </c>
      <c r="B507" s="87" t="s">
        <v>3610</v>
      </c>
      <c r="C507" s="88"/>
      <c r="D507" s="88"/>
      <c r="E507" s="88"/>
      <c r="F507" s="88"/>
      <c r="G507" s="88"/>
      <c r="H507" s="88"/>
      <c r="I507" s="88"/>
      <c r="J507" s="88"/>
      <c r="K507" s="89"/>
      <c r="Z507" s="31">
        <f>$B$319</f>
        <v>0</v>
      </c>
    </row>
    <row r="508" spans="1:26" ht="39.75" customHeight="1" thickBot="1">
      <c r="A508" s="25" t="s">
        <v>2107</v>
      </c>
      <c r="B508" s="46"/>
      <c r="C508" s="47"/>
      <c r="D508" s="47"/>
      <c r="E508" s="47"/>
      <c r="F508" s="47"/>
      <c r="G508" s="47"/>
      <c r="H508" s="47"/>
      <c r="I508" s="47"/>
      <c r="J508" s="47"/>
      <c r="K508" s="48"/>
      <c r="Z508" s="31">
        <f>$E$319</f>
        <v>0</v>
      </c>
    </row>
    <row r="509" spans="1:26" ht="12.75">
      <c r="A509" s="26" t="s">
        <v>2108</v>
      </c>
      <c r="B509" s="69" t="s">
        <v>3695</v>
      </c>
      <c r="C509" s="70"/>
      <c r="D509" s="70"/>
      <c r="E509" s="70"/>
      <c r="F509" s="70"/>
      <c r="G509" s="70"/>
      <c r="H509" s="70"/>
      <c r="I509" s="70"/>
      <c r="J509" s="70"/>
      <c r="K509" s="71"/>
      <c r="Z509" s="31">
        <f>$I$319</f>
        <v>0</v>
      </c>
    </row>
    <row r="510" spans="1:26" ht="25.5" customHeight="1" thickBot="1">
      <c r="A510" s="23" t="s">
        <v>2109</v>
      </c>
      <c r="B510" s="44" t="s">
        <v>3609</v>
      </c>
      <c r="C510" s="45"/>
      <c r="D510" s="45"/>
      <c r="E510" s="45"/>
      <c r="F510" s="45"/>
      <c r="G510" s="45"/>
      <c r="H510" s="45"/>
      <c r="I510" s="45"/>
      <c r="J510" s="45"/>
      <c r="K510" s="81"/>
      <c r="Z510" s="31">
        <f>$B$95</f>
        <v>0</v>
      </c>
    </row>
    <row r="511" spans="1:26" ht="39.75" customHeight="1" thickBot="1">
      <c r="A511" s="25" t="s">
        <v>2110</v>
      </c>
      <c r="B511" s="46"/>
      <c r="C511" s="47"/>
      <c r="D511" s="47"/>
      <c r="E511" s="47"/>
      <c r="F511" s="47"/>
      <c r="G511" s="47"/>
      <c r="H511" s="47"/>
      <c r="I511" s="47"/>
      <c r="J511" s="47"/>
      <c r="K511" s="48"/>
      <c r="Z511" s="32">
        <f>$J$98</f>
        <v>0</v>
      </c>
    </row>
    <row r="512" spans="1:26" ht="13.5" thickBot="1">
      <c r="A512" s="23" t="s">
        <v>2111</v>
      </c>
      <c r="B512" s="87" t="s">
        <v>3610</v>
      </c>
      <c r="C512" s="88"/>
      <c r="D512" s="88"/>
      <c r="E512" s="88"/>
      <c r="F512" s="88"/>
      <c r="G512" s="88"/>
      <c r="H512" s="88"/>
      <c r="I512" s="88"/>
      <c r="J512" s="88"/>
      <c r="K512" s="89"/>
      <c r="Z512" s="31">
        <f>$B$323</f>
        <v>0</v>
      </c>
    </row>
    <row r="513" spans="1:26" ht="39.75" customHeight="1" thickBot="1">
      <c r="A513" s="25" t="s">
        <v>2112</v>
      </c>
      <c r="B513" s="46"/>
      <c r="C513" s="47"/>
      <c r="D513" s="47"/>
      <c r="E513" s="47"/>
      <c r="F513" s="47"/>
      <c r="G513" s="47"/>
      <c r="H513" s="47"/>
      <c r="I513" s="47"/>
      <c r="J513" s="47"/>
      <c r="K513" s="48"/>
      <c r="Z513" s="31">
        <f>$E$323</f>
        <v>0</v>
      </c>
    </row>
    <row r="514" spans="1:26" ht="38.25" customHeight="1">
      <c r="A514" s="26" t="s">
        <v>2113</v>
      </c>
      <c r="B514" s="69" t="s">
        <v>3696</v>
      </c>
      <c r="C514" s="70"/>
      <c r="D514" s="70"/>
      <c r="E514" s="70"/>
      <c r="F514" s="70"/>
      <c r="G514" s="70"/>
      <c r="H514" s="70"/>
      <c r="I514" s="70"/>
      <c r="J514" s="70"/>
      <c r="K514" s="71"/>
      <c r="Z514" s="31">
        <f>$I$323</f>
        <v>0</v>
      </c>
    </row>
    <row r="515" spans="1:26" ht="25.5" customHeight="1">
      <c r="A515" s="23" t="s">
        <v>2114</v>
      </c>
      <c r="B515" s="42" t="s">
        <v>3697</v>
      </c>
      <c r="C515" s="43"/>
      <c r="D515" s="43"/>
      <c r="E515" s="43"/>
      <c r="F515" s="43"/>
      <c r="G515" s="43"/>
      <c r="H515" s="43"/>
      <c r="I515" s="43"/>
      <c r="J515" s="43"/>
      <c r="K515" s="18"/>
      <c r="Z515" s="31">
        <f>$B$102</f>
        <v>0</v>
      </c>
    </row>
    <row r="516" spans="1:26" ht="25.5" customHeight="1">
      <c r="A516" s="23" t="s">
        <v>2629</v>
      </c>
      <c r="B516" s="42" t="s">
        <v>2432</v>
      </c>
      <c r="C516" s="43"/>
      <c r="D516" s="43"/>
      <c r="E516" s="43"/>
      <c r="F516" s="43"/>
      <c r="G516" s="43"/>
      <c r="H516" s="43"/>
      <c r="I516" s="43"/>
      <c r="J516" s="43"/>
      <c r="K516" s="18"/>
      <c r="Z516" s="32">
        <f>$J$105</f>
        <v>0</v>
      </c>
    </row>
    <row r="517" spans="1:26" ht="13.5" thickBot="1">
      <c r="A517" s="23" t="s">
        <v>2630</v>
      </c>
      <c r="B517" s="44" t="s">
        <v>3612</v>
      </c>
      <c r="C517" s="45"/>
      <c r="D517" s="45"/>
      <c r="E517" s="45"/>
      <c r="F517" s="45"/>
      <c r="G517" s="45"/>
      <c r="H517" s="45"/>
      <c r="I517" s="45"/>
      <c r="J517" s="45"/>
      <c r="K517" s="19"/>
      <c r="Z517" s="31">
        <f>$B$327</f>
        <v>0</v>
      </c>
    </row>
    <row r="518" spans="1:26" ht="39.75" customHeight="1" thickBot="1">
      <c r="A518" s="25" t="s">
        <v>2631</v>
      </c>
      <c r="B518" s="46"/>
      <c r="C518" s="47"/>
      <c r="D518" s="47"/>
      <c r="E518" s="47"/>
      <c r="F518" s="47"/>
      <c r="G518" s="47"/>
      <c r="H518" s="47"/>
      <c r="I518" s="47"/>
      <c r="J518" s="47"/>
      <c r="K518" s="48"/>
      <c r="Z518" s="31">
        <f>$E$327</f>
        <v>0</v>
      </c>
    </row>
    <row r="519" spans="1:26" ht="12.75">
      <c r="A519" s="26" t="s">
        <v>4123</v>
      </c>
      <c r="B519" s="69" t="s">
        <v>2433</v>
      </c>
      <c r="C519" s="70"/>
      <c r="D519" s="70"/>
      <c r="E519" s="70"/>
      <c r="F519" s="70"/>
      <c r="G519" s="70"/>
      <c r="H519" s="70"/>
      <c r="I519" s="70"/>
      <c r="J519" s="70"/>
      <c r="K519" s="71"/>
      <c r="Z519" s="31">
        <f>$I$327</f>
        <v>0</v>
      </c>
    </row>
    <row r="520" spans="1:26" ht="12.75">
      <c r="A520" s="23" t="s">
        <v>4124</v>
      </c>
      <c r="B520" s="42" t="s">
        <v>2434</v>
      </c>
      <c r="C520" s="43"/>
      <c r="D520" s="43"/>
      <c r="E520" s="43"/>
      <c r="F520" s="43"/>
      <c r="G520" s="43"/>
      <c r="H520" s="43"/>
      <c r="I520" s="43"/>
      <c r="J520" s="43"/>
      <c r="K520" s="75"/>
      <c r="Z520" s="31">
        <f>$B$109</f>
        <v>0</v>
      </c>
    </row>
    <row r="521" spans="1:26" ht="12.75">
      <c r="A521" s="23" t="s">
        <v>4125</v>
      </c>
      <c r="B521" s="42" t="s">
        <v>2435</v>
      </c>
      <c r="C521" s="43"/>
      <c r="D521" s="43"/>
      <c r="E521" s="43"/>
      <c r="F521" s="43"/>
      <c r="G521" s="43"/>
      <c r="H521" s="43"/>
      <c r="I521" s="43"/>
      <c r="J521" s="43"/>
      <c r="K521" s="18"/>
      <c r="Z521" s="32">
        <f>$J$112</f>
        <v>0</v>
      </c>
    </row>
    <row r="522" spans="1:26" ht="12.75">
      <c r="A522" s="23" t="s">
        <v>4126</v>
      </c>
      <c r="B522" s="42" t="s">
        <v>2436</v>
      </c>
      <c r="C522" s="43"/>
      <c r="D522" s="43"/>
      <c r="E522" s="43"/>
      <c r="F522" s="43"/>
      <c r="G522" s="43"/>
      <c r="H522" s="43"/>
      <c r="I522" s="43"/>
      <c r="J522" s="43"/>
      <c r="K522" s="18"/>
      <c r="Z522" s="31">
        <f>$B$331</f>
        <v>0</v>
      </c>
    </row>
    <row r="523" spans="1:26" ht="12.75">
      <c r="A523" s="23" t="s">
        <v>4127</v>
      </c>
      <c r="B523" s="42" t="s">
        <v>2437</v>
      </c>
      <c r="C523" s="43"/>
      <c r="D523" s="43"/>
      <c r="E523" s="43"/>
      <c r="F523" s="43"/>
      <c r="G523" s="43"/>
      <c r="H523" s="43"/>
      <c r="I523" s="43"/>
      <c r="J523" s="43"/>
      <c r="K523" s="18"/>
      <c r="Z523" s="31">
        <f>$E$331</f>
        <v>0</v>
      </c>
    </row>
    <row r="524" spans="1:26" ht="12.75">
      <c r="A524" s="23" t="s">
        <v>4128</v>
      </c>
      <c r="B524" s="42" t="s">
        <v>2438</v>
      </c>
      <c r="C524" s="43"/>
      <c r="D524" s="43"/>
      <c r="E524" s="43"/>
      <c r="F524" s="43"/>
      <c r="G524" s="43"/>
      <c r="H524" s="43"/>
      <c r="I524" s="43"/>
      <c r="J524" s="43"/>
      <c r="K524" s="18"/>
      <c r="Z524" s="31">
        <f>$I$331</f>
        <v>0</v>
      </c>
    </row>
    <row r="525" spans="1:26" ht="12.75">
      <c r="A525" s="23" t="s">
        <v>4129</v>
      </c>
      <c r="B525" s="42" t="s">
        <v>2439</v>
      </c>
      <c r="C525" s="43"/>
      <c r="D525" s="43"/>
      <c r="E525" s="43"/>
      <c r="F525" s="43"/>
      <c r="G525" s="43"/>
      <c r="H525" s="43"/>
      <c r="I525" s="43"/>
      <c r="J525" s="43"/>
      <c r="K525" s="18"/>
      <c r="Z525" s="31">
        <f>$B$116</f>
        <v>0</v>
      </c>
    </row>
    <row r="526" spans="1:26" ht="13.5" thickBot="1">
      <c r="A526" s="23" t="s">
        <v>4130</v>
      </c>
      <c r="B526" s="44" t="s">
        <v>2440</v>
      </c>
      <c r="C526" s="45"/>
      <c r="D526" s="45"/>
      <c r="E526" s="45"/>
      <c r="F526" s="45"/>
      <c r="G526" s="45"/>
      <c r="H526" s="45"/>
      <c r="I526" s="45"/>
      <c r="J526" s="45"/>
      <c r="K526" s="19"/>
      <c r="Z526" s="32">
        <f>$J$119</f>
        <v>0</v>
      </c>
    </row>
    <row r="527" spans="1:26" ht="39.75" customHeight="1" thickBot="1">
      <c r="A527" s="25" t="s">
        <v>4131</v>
      </c>
      <c r="B527" s="46"/>
      <c r="C527" s="47"/>
      <c r="D527" s="47"/>
      <c r="E527" s="47"/>
      <c r="F527" s="47"/>
      <c r="G527" s="47"/>
      <c r="H527" s="47"/>
      <c r="I527" s="47"/>
      <c r="J527" s="47"/>
      <c r="K527" s="48"/>
      <c r="Z527" s="31">
        <f>$B$335</f>
        <v>0</v>
      </c>
    </row>
    <row r="528" spans="1:26" ht="12.75">
      <c r="A528" s="23" t="s">
        <v>4132</v>
      </c>
      <c r="B528" s="90" t="s">
        <v>2441</v>
      </c>
      <c r="C528" s="91"/>
      <c r="D528" s="91"/>
      <c r="E528" s="91"/>
      <c r="F528" s="91"/>
      <c r="G528" s="91"/>
      <c r="H528" s="91"/>
      <c r="I528" s="91"/>
      <c r="J528" s="91"/>
      <c r="K528" s="21"/>
      <c r="Z528" s="31">
        <f>$E$335</f>
        <v>0</v>
      </c>
    </row>
    <row r="529" spans="1:26" ht="38.25" customHeight="1">
      <c r="A529" s="23" t="s">
        <v>4133</v>
      </c>
      <c r="B529" s="42" t="s">
        <v>2442</v>
      </c>
      <c r="C529" s="43"/>
      <c r="D529" s="43"/>
      <c r="E529" s="43"/>
      <c r="F529" s="43"/>
      <c r="G529" s="43"/>
      <c r="H529" s="43"/>
      <c r="I529" s="43"/>
      <c r="J529" s="43"/>
      <c r="K529" s="18"/>
      <c r="Z529" s="31">
        <f>$I$335</f>
        <v>0</v>
      </c>
    </row>
    <row r="530" spans="1:11" ht="12.75">
      <c r="A530" s="23" t="s">
        <v>4134</v>
      </c>
      <c r="B530" s="42" t="s">
        <v>2443</v>
      </c>
      <c r="C530" s="43"/>
      <c r="D530" s="43"/>
      <c r="E530" s="43"/>
      <c r="F530" s="43"/>
      <c r="G530" s="43"/>
      <c r="H530" s="43"/>
      <c r="I530" s="43"/>
      <c r="J530" s="43"/>
      <c r="K530" s="18"/>
    </row>
    <row r="531" spans="1:11" ht="12.75">
      <c r="A531" s="23" t="s">
        <v>4135</v>
      </c>
      <c r="B531" s="42" t="s">
        <v>2444</v>
      </c>
      <c r="C531" s="43"/>
      <c r="D531" s="43"/>
      <c r="E531" s="43"/>
      <c r="F531" s="43"/>
      <c r="G531" s="43"/>
      <c r="H531" s="43"/>
      <c r="I531" s="43"/>
      <c r="J531" s="43"/>
      <c r="K531" s="18"/>
    </row>
    <row r="532" spans="1:11" ht="13.5" thickBot="1">
      <c r="A532" s="23" t="s">
        <v>4136</v>
      </c>
      <c r="B532" s="44" t="s">
        <v>2445</v>
      </c>
      <c r="C532" s="45"/>
      <c r="D532" s="45"/>
      <c r="E532" s="45"/>
      <c r="F532" s="45"/>
      <c r="G532" s="45"/>
      <c r="H532" s="45"/>
      <c r="I532" s="45"/>
      <c r="J532" s="45"/>
      <c r="K532" s="19"/>
    </row>
    <row r="533" spans="1:11" ht="39.75" customHeight="1" thickBot="1">
      <c r="A533" s="25" t="s">
        <v>4137</v>
      </c>
      <c r="B533" s="46"/>
      <c r="C533" s="47"/>
      <c r="D533" s="47"/>
      <c r="E533" s="47"/>
      <c r="F533" s="47"/>
      <c r="G533" s="47"/>
      <c r="H533" s="47"/>
      <c r="I533" s="47"/>
      <c r="J533" s="47"/>
      <c r="K533" s="48"/>
    </row>
    <row r="534" spans="1:11" ht="12.75">
      <c r="A534" s="26" t="s">
        <v>2490</v>
      </c>
      <c r="B534" s="69" t="s">
        <v>2446</v>
      </c>
      <c r="C534" s="70"/>
      <c r="D534" s="70"/>
      <c r="E534" s="70"/>
      <c r="F534" s="70"/>
      <c r="G534" s="70"/>
      <c r="H534" s="70"/>
      <c r="I534" s="70"/>
      <c r="J534" s="70"/>
      <c r="K534" s="71"/>
    </row>
    <row r="535" spans="1:11" ht="12.75">
      <c r="A535" s="23" t="s">
        <v>2491</v>
      </c>
      <c r="B535" s="42" t="s">
        <v>2447</v>
      </c>
      <c r="C535" s="43"/>
      <c r="D535" s="43"/>
      <c r="E535" s="43"/>
      <c r="F535" s="43"/>
      <c r="G535" s="43"/>
      <c r="H535" s="43"/>
      <c r="I535" s="43"/>
      <c r="J535" s="43"/>
      <c r="K535" s="18"/>
    </row>
    <row r="536" spans="1:11" ht="25.5" customHeight="1">
      <c r="A536" s="23" t="s">
        <v>2492</v>
      </c>
      <c r="B536" s="42" t="s">
        <v>2448</v>
      </c>
      <c r="C536" s="43"/>
      <c r="D536" s="43"/>
      <c r="E536" s="43"/>
      <c r="F536" s="43"/>
      <c r="G536" s="43"/>
      <c r="H536" s="43"/>
      <c r="I536" s="43"/>
      <c r="J536" s="43"/>
      <c r="K536" s="18"/>
    </row>
    <row r="537" spans="1:11" ht="25.5" customHeight="1">
      <c r="A537" s="23" t="s">
        <v>2493</v>
      </c>
      <c r="B537" s="42" t="s">
        <v>2449</v>
      </c>
      <c r="C537" s="43"/>
      <c r="D537" s="43"/>
      <c r="E537" s="43"/>
      <c r="F537" s="43"/>
      <c r="G537" s="43"/>
      <c r="H537" s="43"/>
      <c r="I537" s="43"/>
      <c r="J537" s="43"/>
      <c r="K537" s="18"/>
    </row>
    <row r="538" spans="1:11" ht="13.5" thickBot="1">
      <c r="A538" s="23" t="s">
        <v>2494</v>
      </c>
      <c r="B538" s="44" t="s">
        <v>3612</v>
      </c>
      <c r="C538" s="45"/>
      <c r="D538" s="45"/>
      <c r="E538" s="45"/>
      <c r="F538" s="45"/>
      <c r="G538" s="45"/>
      <c r="H538" s="45"/>
      <c r="I538" s="45"/>
      <c r="J538" s="45"/>
      <c r="K538" s="19"/>
    </row>
    <row r="539" spans="1:11" ht="39.75" customHeight="1" thickBot="1">
      <c r="A539" s="25" t="s">
        <v>2495</v>
      </c>
      <c r="B539" s="46"/>
      <c r="C539" s="47"/>
      <c r="D539" s="47"/>
      <c r="E539" s="47"/>
      <c r="F539" s="47"/>
      <c r="G539" s="47"/>
      <c r="H539" s="47"/>
      <c r="I539" s="47"/>
      <c r="J539" s="47"/>
      <c r="K539" s="48"/>
    </row>
    <row r="540" spans="1:11" ht="25.5" customHeight="1">
      <c r="A540" s="26" t="s">
        <v>2496</v>
      </c>
      <c r="B540" s="69" t="s">
        <v>2450</v>
      </c>
      <c r="C540" s="70"/>
      <c r="D540" s="70"/>
      <c r="E540" s="70"/>
      <c r="F540" s="70"/>
      <c r="G540" s="70"/>
      <c r="H540" s="70"/>
      <c r="I540" s="70"/>
      <c r="J540" s="70"/>
      <c r="K540" s="71"/>
    </row>
    <row r="541" spans="1:11" ht="38.25" customHeight="1">
      <c r="A541" s="23" t="s">
        <v>2497</v>
      </c>
      <c r="B541" s="10"/>
      <c r="C541" s="43" t="s">
        <v>2451</v>
      </c>
      <c r="D541" s="43"/>
      <c r="E541" s="43"/>
      <c r="F541" s="43"/>
      <c r="G541" s="43"/>
      <c r="H541" s="43"/>
      <c r="I541" s="43"/>
      <c r="J541" s="43"/>
      <c r="K541" s="75"/>
    </row>
    <row r="542" spans="1:11" ht="25.5" customHeight="1">
      <c r="A542" s="23" t="s">
        <v>2498</v>
      </c>
      <c r="B542" s="10"/>
      <c r="C542" s="43" t="s">
        <v>2452</v>
      </c>
      <c r="D542" s="43"/>
      <c r="E542" s="43"/>
      <c r="F542" s="43"/>
      <c r="G542" s="43"/>
      <c r="H542" s="43"/>
      <c r="I542" s="43"/>
      <c r="J542" s="43"/>
      <c r="K542" s="75"/>
    </row>
    <row r="543" spans="1:11" ht="12.75">
      <c r="A543" s="23" t="s">
        <v>2499</v>
      </c>
      <c r="B543" s="10"/>
      <c r="C543" s="43" t="s">
        <v>2453</v>
      </c>
      <c r="D543" s="43"/>
      <c r="E543" s="43"/>
      <c r="F543" s="43"/>
      <c r="G543" s="43"/>
      <c r="H543" s="43"/>
      <c r="I543" s="43"/>
      <c r="J543" s="43"/>
      <c r="K543" s="75"/>
    </row>
    <row r="544" spans="1:11" ht="13.5" thickBot="1">
      <c r="A544" s="23" t="s">
        <v>2500</v>
      </c>
      <c r="B544" s="28"/>
      <c r="C544" s="45" t="s">
        <v>3612</v>
      </c>
      <c r="D544" s="45"/>
      <c r="E544" s="45"/>
      <c r="F544" s="45"/>
      <c r="G544" s="45"/>
      <c r="H544" s="45"/>
      <c r="I544" s="45"/>
      <c r="J544" s="45"/>
      <c r="K544" s="81"/>
    </row>
    <row r="545" spans="1:11" ht="39.75" customHeight="1" thickBot="1">
      <c r="A545" s="25" t="s">
        <v>2501</v>
      </c>
      <c r="B545" s="46"/>
      <c r="C545" s="47"/>
      <c r="D545" s="47"/>
      <c r="E545" s="47"/>
      <c r="F545" s="47"/>
      <c r="G545" s="47"/>
      <c r="H545" s="47"/>
      <c r="I545" s="47"/>
      <c r="J545" s="47"/>
      <c r="K545" s="48"/>
    </row>
    <row r="546" spans="1:11" ht="12.75">
      <c r="A546" s="26" t="s">
        <v>2502</v>
      </c>
      <c r="B546" s="69" t="s">
        <v>2454</v>
      </c>
      <c r="C546" s="70"/>
      <c r="D546" s="70"/>
      <c r="E546" s="70"/>
      <c r="F546" s="70"/>
      <c r="G546" s="70"/>
      <c r="H546" s="70"/>
      <c r="I546" s="70"/>
      <c r="J546" s="70"/>
      <c r="K546" s="71"/>
    </row>
    <row r="547" spans="1:11" ht="38.25" customHeight="1">
      <c r="A547" s="23" t="s">
        <v>2503</v>
      </c>
      <c r="B547" s="10"/>
      <c r="C547" s="43" t="s">
        <v>3768</v>
      </c>
      <c r="D547" s="43"/>
      <c r="E547" s="43"/>
      <c r="F547" s="43"/>
      <c r="G547" s="43"/>
      <c r="H547" s="43"/>
      <c r="I547" s="43"/>
      <c r="J547" s="43"/>
      <c r="K547" s="75"/>
    </row>
    <row r="548" spans="1:11" ht="25.5" customHeight="1">
      <c r="A548" s="23" t="s">
        <v>2504</v>
      </c>
      <c r="B548" s="10"/>
      <c r="C548" s="43" t="s">
        <v>3769</v>
      </c>
      <c r="D548" s="43"/>
      <c r="E548" s="43"/>
      <c r="F548" s="43"/>
      <c r="G548" s="43"/>
      <c r="H548" s="43"/>
      <c r="I548" s="43"/>
      <c r="J548" s="43"/>
      <c r="K548" s="75"/>
    </row>
    <row r="549" spans="1:11" ht="12.75">
      <c r="A549" s="23" t="s">
        <v>2505</v>
      </c>
      <c r="B549" s="10"/>
      <c r="C549" s="43" t="s">
        <v>3770</v>
      </c>
      <c r="D549" s="43"/>
      <c r="E549" s="43"/>
      <c r="F549" s="43"/>
      <c r="G549" s="43"/>
      <c r="H549" s="43"/>
      <c r="I549" s="43"/>
      <c r="J549" s="43"/>
      <c r="K549" s="75"/>
    </row>
    <row r="550" spans="1:11" ht="12.75">
      <c r="A550" s="23" t="s">
        <v>2506</v>
      </c>
      <c r="B550" s="10"/>
      <c r="C550" s="43" t="s">
        <v>3771</v>
      </c>
      <c r="D550" s="43"/>
      <c r="E550" s="43"/>
      <c r="F550" s="43"/>
      <c r="G550" s="43"/>
      <c r="H550" s="43"/>
      <c r="I550" s="43"/>
      <c r="J550" s="43"/>
      <c r="K550" s="75"/>
    </row>
    <row r="551" spans="1:11" ht="13.5" thickBot="1">
      <c r="A551" s="23" t="s">
        <v>2507</v>
      </c>
      <c r="B551" s="28"/>
      <c r="C551" s="45" t="s">
        <v>3772</v>
      </c>
      <c r="D551" s="45"/>
      <c r="E551" s="45"/>
      <c r="F551" s="45"/>
      <c r="G551" s="45"/>
      <c r="H551" s="45"/>
      <c r="I551" s="45"/>
      <c r="J551" s="45"/>
      <c r="K551" s="81"/>
    </row>
    <row r="552" spans="1:11" ht="39.75" customHeight="1" thickBot="1">
      <c r="A552" s="25" t="s">
        <v>2508</v>
      </c>
      <c r="B552" s="46"/>
      <c r="C552" s="47"/>
      <c r="D552" s="47"/>
      <c r="E552" s="47"/>
      <c r="F552" s="47"/>
      <c r="G552" s="47"/>
      <c r="H552" s="47"/>
      <c r="I552" s="47"/>
      <c r="J552" s="47"/>
      <c r="K552" s="48"/>
    </row>
    <row r="553" spans="1:11" ht="12.75">
      <c r="A553" s="24" t="s">
        <v>2509</v>
      </c>
      <c r="B553" s="94" t="s">
        <v>3773</v>
      </c>
      <c r="C553" s="95"/>
      <c r="D553" s="95"/>
      <c r="E553" s="95"/>
      <c r="F553" s="95"/>
      <c r="G553" s="95"/>
      <c r="H553" s="95"/>
      <c r="I553" s="95"/>
      <c r="J553" s="95"/>
      <c r="K553" s="96"/>
    </row>
    <row r="554" spans="1:11" ht="12.75">
      <c r="A554" s="26" t="s">
        <v>2632</v>
      </c>
      <c r="B554" s="78" t="s">
        <v>3774</v>
      </c>
      <c r="C554" s="79"/>
      <c r="D554" s="79"/>
      <c r="E554" s="79"/>
      <c r="F554" s="79"/>
      <c r="G554" s="79"/>
      <c r="H554" s="79"/>
      <c r="I554" s="79"/>
      <c r="J554" s="79"/>
      <c r="K554" s="80"/>
    </row>
    <row r="555" spans="1:11" ht="12.75">
      <c r="A555" s="23" t="s">
        <v>2633</v>
      </c>
      <c r="B555" s="10"/>
      <c r="C555" s="43" t="s">
        <v>3775</v>
      </c>
      <c r="D555" s="43"/>
      <c r="E555" s="43"/>
      <c r="F555" s="43"/>
      <c r="G555" s="43"/>
      <c r="H555" s="43"/>
      <c r="I555" s="43"/>
      <c r="J555" s="43"/>
      <c r="K555" s="75"/>
    </row>
    <row r="556" spans="1:11" ht="12.75">
      <c r="A556" s="23" t="s">
        <v>2634</v>
      </c>
      <c r="B556" s="10"/>
      <c r="C556" s="43" t="s">
        <v>3698</v>
      </c>
      <c r="D556" s="43"/>
      <c r="E556" s="43"/>
      <c r="F556" s="43"/>
      <c r="G556" s="43"/>
      <c r="H556" s="43"/>
      <c r="I556" s="43"/>
      <c r="J556" s="43"/>
      <c r="K556" s="75"/>
    </row>
    <row r="557" spans="1:11" ht="12.75">
      <c r="A557" s="26" t="s">
        <v>2635</v>
      </c>
      <c r="B557" s="78" t="s">
        <v>3699</v>
      </c>
      <c r="C557" s="79"/>
      <c r="D557" s="79"/>
      <c r="E557" s="79"/>
      <c r="F557" s="79"/>
      <c r="G557" s="79"/>
      <c r="H557" s="79"/>
      <c r="I557" s="79"/>
      <c r="J557" s="79"/>
      <c r="K557" s="80"/>
    </row>
    <row r="558" spans="1:11" ht="12.75">
      <c r="A558" s="23" t="s">
        <v>2636</v>
      </c>
      <c r="B558" s="10"/>
      <c r="C558" s="43" t="s">
        <v>3700</v>
      </c>
      <c r="D558" s="43"/>
      <c r="E558" s="43"/>
      <c r="F558" s="43"/>
      <c r="G558" s="43"/>
      <c r="H558" s="43"/>
      <c r="I558" s="43"/>
      <c r="J558" s="43"/>
      <c r="K558" s="75"/>
    </row>
    <row r="559" spans="1:11" ht="12.75">
      <c r="A559" s="23" t="s">
        <v>2637</v>
      </c>
      <c r="B559" s="10"/>
      <c r="C559" s="43" t="s">
        <v>3701</v>
      </c>
      <c r="D559" s="43"/>
      <c r="E559" s="43"/>
      <c r="F559" s="43"/>
      <c r="G559" s="43"/>
      <c r="H559" s="43"/>
      <c r="I559" s="43"/>
      <c r="J559" s="43"/>
      <c r="K559" s="75"/>
    </row>
    <row r="560" spans="1:11" ht="12.75">
      <c r="A560" s="23" t="s">
        <v>2638</v>
      </c>
      <c r="B560" s="10"/>
      <c r="C560" s="43" t="s">
        <v>3702</v>
      </c>
      <c r="D560" s="43"/>
      <c r="E560" s="43"/>
      <c r="F560" s="43"/>
      <c r="G560" s="43"/>
      <c r="H560" s="43"/>
      <c r="I560" s="43"/>
      <c r="J560" s="43"/>
      <c r="K560" s="75"/>
    </row>
    <row r="561" spans="1:11" ht="12.75">
      <c r="A561" s="23" t="s">
        <v>2639</v>
      </c>
      <c r="B561" s="10"/>
      <c r="C561" s="43" t="s">
        <v>3703</v>
      </c>
      <c r="D561" s="43"/>
      <c r="E561" s="43"/>
      <c r="F561" s="43"/>
      <c r="G561" s="43"/>
      <c r="H561" s="43"/>
      <c r="I561" s="43"/>
      <c r="J561" s="43"/>
      <c r="K561" s="75"/>
    </row>
    <row r="562" spans="1:11" ht="12.75">
      <c r="A562" s="23" t="s">
        <v>2510</v>
      </c>
      <c r="B562" s="10"/>
      <c r="C562" s="43" t="s">
        <v>3704</v>
      </c>
      <c r="D562" s="43"/>
      <c r="E562" s="43"/>
      <c r="F562" s="43"/>
      <c r="G562" s="43"/>
      <c r="H562" s="43"/>
      <c r="I562" s="43"/>
      <c r="J562" s="43"/>
      <c r="K562" s="75"/>
    </row>
    <row r="563" spans="1:11" ht="12.75">
      <c r="A563" s="26" t="s">
        <v>2640</v>
      </c>
      <c r="B563" s="78" t="s">
        <v>3705</v>
      </c>
      <c r="C563" s="79"/>
      <c r="D563" s="79"/>
      <c r="E563" s="79"/>
      <c r="F563" s="79"/>
      <c r="G563" s="79"/>
      <c r="H563" s="79"/>
      <c r="I563" s="79"/>
      <c r="J563" s="79"/>
      <c r="K563" s="80"/>
    </row>
    <row r="564" spans="1:26" ht="12.75">
      <c r="A564" s="23" t="s">
        <v>2641</v>
      </c>
      <c r="B564" s="10"/>
      <c r="C564" s="43" t="s">
        <v>3706</v>
      </c>
      <c r="D564" s="43"/>
      <c r="E564" s="43"/>
      <c r="F564" s="43"/>
      <c r="G564" s="43"/>
      <c r="H564" s="43"/>
      <c r="I564" s="43"/>
      <c r="J564" s="43"/>
      <c r="K564" s="75"/>
      <c r="Z564" s="31">
        <f>$B$336</f>
        <v>0</v>
      </c>
    </row>
    <row r="565" spans="1:26" ht="12.75">
      <c r="A565" s="23" t="s">
        <v>2642</v>
      </c>
      <c r="B565" s="10"/>
      <c r="C565" s="43" t="s">
        <v>3702</v>
      </c>
      <c r="D565" s="43"/>
      <c r="E565" s="43"/>
      <c r="F565" s="43"/>
      <c r="G565" s="43"/>
      <c r="H565" s="43"/>
      <c r="I565" s="43"/>
      <c r="J565" s="43"/>
      <c r="K565" s="75"/>
      <c r="Z565" s="31" t="str">
        <f>$B$67</f>
        <v>Государственное образовательное учреждение высшего профессионального образования "Московский государственный университет пищевых производств"</v>
      </c>
    </row>
    <row r="566" spans="1:26" ht="12.75">
      <c r="A566" s="23" t="s">
        <v>2643</v>
      </c>
      <c r="B566" s="10"/>
      <c r="C566" s="43" t="s">
        <v>3703</v>
      </c>
      <c r="D566" s="43"/>
      <c r="E566" s="43"/>
      <c r="F566" s="43"/>
      <c r="G566" s="43"/>
      <c r="H566" s="43"/>
      <c r="I566" s="43"/>
      <c r="J566" s="43"/>
      <c r="K566" s="75"/>
      <c r="Z566" s="32" t="str">
        <f>$J$70</f>
        <v>7712029651</v>
      </c>
    </row>
    <row r="567" spans="1:26" ht="12.75">
      <c r="A567" s="23" t="s">
        <v>2644</v>
      </c>
      <c r="B567" s="10"/>
      <c r="C567" s="43" t="s">
        <v>3704</v>
      </c>
      <c r="D567" s="43"/>
      <c r="E567" s="43"/>
      <c r="F567" s="43"/>
      <c r="G567" s="43"/>
      <c r="H567" s="43"/>
      <c r="I567" s="43"/>
      <c r="J567" s="43"/>
      <c r="K567" s="75"/>
      <c r="Z567" s="31">
        <f>$B$341</f>
        <v>1600000</v>
      </c>
    </row>
    <row r="568" spans="1:26" ht="12.75">
      <c r="A568" s="26" t="s">
        <v>2645</v>
      </c>
      <c r="B568" s="78" t="s">
        <v>3707</v>
      </c>
      <c r="C568" s="79"/>
      <c r="D568" s="79"/>
      <c r="E568" s="79"/>
      <c r="F568" s="79"/>
      <c r="G568" s="79"/>
      <c r="H568" s="79"/>
      <c r="I568" s="79"/>
      <c r="J568" s="79"/>
      <c r="K568" s="80"/>
      <c r="Z568" s="31">
        <f>$E$341</f>
        <v>200000</v>
      </c>
    </row>
    <row r="569" spans="1:26" ht="12.75">
      <c r="A569" s="23" t="s">
        <v>2646</v>
      </c>
      <c r="B569" s="10"/>
      <c r="C569" s="43" t="s">
        <v>3708</v>
      </c>
      <c r="D569" s="43"/>
      <c r="E569" s="43"/>
      <c r="F569" s="43"/>
      <c r="G569" s="43"/>
      <c r="H569" s="43"/>
      <c r="I569" s="43"/>
      <c r="J569" s="43"/>
      <c r="K569" s="75"/>
      <c r="Z569" s="31">
        <f>$I$341</f>
        <v>0</v>
      </c>
    </row>
    <row r="570" spans="1:26" ht="12.75">
      <c r="A570" s="23" t="s">
        <v>2647</v>
      </c>
      <c r="B570" s="10"/>
      <c r="C570" s="43" t="s">
        <v>3709</v>
      </c>
      <c r="D570" s="43"/>
      <c r="E570" s="43"/>
      <c r="F570" s="43"/>
      <c r="G570" s="43"/>
      <c r="H570" s="43"/>
      <c r="I570" s="43"/>
      <c r="J570" s="43"/>
      <c r="K570" s="75"/>
      <c r="Z570" s="31" t="str">
        <f>$B$74</f>
        <v>Государственное научное учреждение Всероссийский научно-исследовательский институт зерна и продуктов его переработки Россельхозакадемии</v>
      </c>
    </row>
    <row r="571" spans="1:26" ht="12.75">
      <c r="A571" s="23" t="s">
        <v>2648</v>
      </c>
      <c r="B571" s="10"/>
      <c r="C571" s="43" t="s">
        <v>3710</v>
      </c>
      <c r="D571" s="43"/>
      <c r="E571" s="43"/>
      <c r="F571" s="43"/>
      <c r="G571" s="43"/>
      <c r="H571" s="43"/>
      <c r="I571" s="43"/>
      <c r="J571" s="43"/>
      <c r="K571" s="75"/>
      <c r="Z571" s="32" t="str">
        <f>$J$77</f>
        <v>7713014591</v>
      </c>
    </row>
    <row r="572" spans="1:26" ht="12.75">
      <c r="A572" s="23" t="s">
        <v>2649</v>
      </c>
      <c r="B572" s="10"/>
      <c r="C572" s="43" t="s">
        <v>3704</v>
      </c>
      <c r="D572" s="43"/>
      <c r="E572" s="43"/>
      <c r="F572" s="43"/>
      <c r="G572" s="43"/>
      <c r="H572" s="43"/>
      <c r="I572" s="43"/>
      <c r="J572" s="43"/>
      <c r="K572" s="75"/>
      <c r="Z572" s="31">
        <f>$B$345</f>
        <v>1000000</v>
      </c>
    </row>
    <row r="573" spans="1:26" ht="25.5" customHeight="1">
      <c r="A573" s="26" t="s">
        <v>2511</v>
      </c>
      <c r="B573" s="78" t="s">
        <v>3110</v>
      </c>
      <c r="C573" s="79"/>
      <c r="D573" s="79"/>
      <c r="E573" s="79"/>
      <c r="F573" s="79"/>
      <c r="G573" s="79"/>
      <c r="H573" s="79"/>
      <c r="I573" s="79"/>
      <c r="J573" s="79"/>
      <c r="K573" s="80"/>
      <c r="Z573" s="31">
        <f>$E$345</f>
        <v>200000</v>
      </c>
    </row>
    <row r="574" spans="1:26" ht="12.75">
      <c r="A574" s="23" t="s">
        <v>2512</v>
      </c>
      <c r="B574" s="10"/>
      <c r="C574" s="43" t="s">
        <v>3111</v>
      </c>
      <c r="D574" s="43"/>
      <c r="E574" s="43"/>
      <c r="F574" s="43"/>
      <c r="G574" s="43"/>
      <c r="H574" s="43"/>
      <c r="I574" s="43"/>
      <c r="J574" s="43"/>
      <c r="K574" s="75"/>
      <c r="Z574" s="31">
        <f>$I$345</f>
        <v>0</v>
      </c>
    </row>
    <row r="575" spans="1:26" ht="12.75">
      <c r="A575" s="23" t="s">
        <v>2513</v>
      </c>
      <c r="B575" s="10"/>
      <c r="C575" s="43" t="s">
        <v>3112</v>
      </c>
      <c r="D575" s="43"/>
      <c r="E575" s="43"/>
      <c r="F575" s="43"/>
      <c r="G575" s="43"/>
      <c r="H575" s="43"/>
      <c r="I575" s="43"/>
      <c r="J575" s="43"/>
      <c r="K575" s="75"/>
      <c r="Z575" s="31" t="str">
        <f>$B$81</f>
        <v>Закрытое акционерное общество «Совокрим»</v>
      </c>
    </row>
    <row r="576" spans="1:26" ht="25.5" customHeight="1">
      <c r="A576" s="23" t="s">
        <v>2514</v>
      </c>
      <c r="B576" s="10"/>
      <c r="C576" s="43" t="s">
        <v>3113</v>
      </c>
      <c r="D576" s="43"/>
      <c r="E576" s="43"/>
      <c r="F576" s="43"/>
      <c r="G576" s="43"/>
      <c r="H576" s="43"/>
      <c r="I576" s="43"/>
      <c r="J576" s="43"/>
      <c r="K576" s="75"/>
      <c r="Z576" s="32" t="str">
        <f>$J$84</f>
        <v>5016004419</v>
      </c>
    </row>
    <row r="577" spans="1:26" ht="12.75">
      <c r="A577" s="23" t="s">
        <v>2515</v>
      </c>
      <c r="B577" s="10"/>
      <c r="C577" s="43" t="s">
        <v>3114</v>
      </c>
      <c r="D577" s="43"/>
      <c r="E577" s="43"/>
      <c r="F577" s="43"/>
      <c r="G577" s="43"/>
      <c r="H577" s="43"/>
      <c r="I577" s="43"/>
      <c r="J577" s="43"/>
      <c r="K577" s="75"/>
      <c r="Z577" s="31">
        <f>$B$349</f>
        <v>3000000</v>
      </c>
    </row>
    <row r="578" spans="1:26" ht="25.5" customHeight="1">
      <c r="A578" s="23" t="s">
        <v>2516</v>
      </c>
      <c r="B578" s="10"/>
      <c r="C578" s="43" t="s">
        <v>3115</v>
      </c>
      <c r="D578" s="43"/>
      <c r="E578" s="43"/>
      <c r="F578" s="43"/>
      <c r="G578" s="43"/>
      <c r="H578" s="43"/>
      <c r="I578" s="43"/>
      <c r="J578" s="43"/>
      <c r="K578" s="75"/>
      <c r="Z578" s="31">
        <f>$E$349</f>
        <v>8800000</v>
      </c>
    </row>
    <row r="579" spans="1:26" ht="13.5" thickBot="1">
      <c r="A579" s="23" t="s">
        <v>2517</v>
      </c>
      <c r="B579" s="28"/>
      <c r="C579" s="45" t="s">
        <v>3618</v>
      </c>
      <c r="D579" s="45"/>
      <c r="E579" s="45"/>
      <c r="F579" s="45"/>
      <c r="G579" s="45"/>
      <c r="H579" s="45"/>
      <c r="I579" s="45"/>
      <c r="J579" s="45"/>
      <c r="K579" s="81"/>
      <c r="Z579" s="31">
        <f>$I$349</f>
        <v>0</v>
      </c>
    </row>
    <row r="580" spans="1:26" ht="39.75" customHeight="1" thickBot="1">
      <c r="A580" s="25" t="s">
        <v>2518</v>
      </c>
      <c r="B580" s="46"/>
      <c r="C580" s="47"/>
      <c r="D580" s="47"/>
      <c r="E580" s="47"/>
      <c r="F580" s="47"/>
      <c r="G580" s="47"/>
      <c r="H580" s="47"/>
      <c r="I580" s="47"/>
      <c r="J580" s="47"/>
      <c r="K580" s="48"/>
      <c r="Z580" s="31">
        <f>$B$88</f>
        <v>0</v>
      </c>
    </row>
    <row r="581" spans="1:26" ht="12.75">
      <c r="A581" s="26" t="s">
        <v>2519</v>
      </c>
      <c r="B581" s="69" t="s">
        <v>3116</v>
      </c>
      <c r="C581" s="70"/>
      <c r="D581" s="70"/>
      <c r="E581" s="70"/>
      <c r="F581" s="70"/>
      <c r="G581" s="70"/>
      <c r="H581" s="70"/>
      <c r="I581" s="70"/>
      <c r="J581" s="70"/>
      <c r="K581" s="71"/>
      <c r="Z581" s="32">
        <f>$J$91</f>
        <v>0</v>
      </c>
    </row>
    <row r="582" spans="1:26" ht="12.75">
      <c r="A582" s="23" t="s">
        <v>2520</v>
      </c>
      <c r="B582" s="42" t="s">
        <v>3117</v>
      </c>
      <c r="C582" s="43"/>
      <c r="D582" s="43"/>
      <c r="E582" s="43"/>
      <c r="F582" s="43"/>
      <c r="G582" s="43"/>
      <c r="H582" s="43"/>
      <c r="I582" s="43"/>
      <c r="J582" s="43"/>
      <c r="K582" s="18"/>
      <c r="Z582" s="31">
        <f>$B$353</f>
        <v>0</v>
      </c>
    </row>
    <row r="583" spans="1:26" ht="12.75">
      <c r="A583" s="23" t="s">
        <v>2521</v>
      </c>
      <c r="B583" s="42" t="s">
        <v>3118</v>
      </c>
      <c r="C583" s="43"/>
      <c r="D583" s="43"/>
      <c r="E583" s="43"/>
      <c r="F583" s="43"/>
      <c r="G583" s="43"/>
      <c r="H583" s="43"/>
      <c r="I583" s="43"/>
      <c r="J583" s="43"/>
      <c r="K583" s="18"/>
      <c r="Z583" s="31">
        <f>$E$353</f>
        <v>0</v>
      </c>
    </row>
    <row r="584" spans="1:26" ht="38.25" customHeight="1">
      <c r="A584" s="23" t="s">
        <v>2522</v>
      </c>
      <c r="B584" s="42" t="s">
        <v>3776</v>
      </c>
      <c r="C584" s="43"/>
      <c r="D584" s="43"/>
      <c r="E584" s="43"/>
      <c r="F584" s="43"/>
      <c r="G584" s="43"/>
      <c r="H584" s="43"/>
      <c r="I584" s="43"/>
      <c r="J584" s="43"/>
      <c r="K584" s="18"/>
      <c r="Z584" s="31">
        <f>$I$353</f>
        <v>0</v>
      </c>
    </row>
    <row r="585" spans="1:26" ht="12.75">
      <c r="A585" s="23" t="s">
        <v>2523</v>
      </c>
      <c r="B585" s="42" t="s">
        <v>3777</v>
      </c>
      <c r="C585" s="43"/>
      <c r="D585" s="43"/>
      <c r="E585" s="43"/>
      <c r="F585" s="43"/>
      <c r="G585" s="43"/>
      <c r="H585" s="43"/>
      <c r="I585" s="43"/>
      <c r="J585" s="43"/>
      <c r="K585" s="18"/>
      <c r="Z585" s="31">
        <f>$B$95</f>
        <v>0</v>
      </c>
    </row>
    <row r="586" spans="1:26" ht="13.5" thickBot="1">
      <c r="A586" s="23" t="s">
        <v>2524</v>
      </c>
      <c r="B586" s="44" t="s">
        <v>3618</v>
      </c>
      <c r="C586" s="45"/>
      <c r="D586" s="45"/>
      <c r="E586" s="45"/>
      <c r="F586" s="45"/>
      <c r="G586" s="45"/>
      <c r="H586" s="45"/>
      <c r="I586" s="45"/>
      <c r="J586" s="45"/>
      <c r="K586" s="19"/>
      <c r="Z586" s="32">
        <f>$J$98</f>
        <v>0</v>
      </c>
    </row>
    <row r="587" spans="1:26" ht="39.75" customHeight="1" thickBot="1">
      <c r="A587" s="25" t="s">
        <v>2525</v>
      </c>
      <c r="B587" s="46"/>
      <c r="C587" s="47"/>
      <c r="D587" s="47"/>
      <c r="E587" s="47"/>
      <c r="F587" s="47"/>
      <c r="G587" s="47"/>
      <c r="H587" s="47"/>
      <c r="I587" s="47"/>
      <c r="J587" s="47"/>
      <c r="K587" s="48"/>
      <c r="Z587" s="31">
        <f>$B$357</f>
        <v>0</v>
      </c>
    </row>
    <row r="588" spans="1:26" ht="12.75">
      <c r="A588" s="24" t="s">
        <v>2526</v>
      </c>
      <c r="B588" s="94" t="s">
        <v>3778</v>
      </c>
      <c r="C588" s="95"/>
      <c r="D588" s="95"/>
      <c r="E588" s="95"/>
      <c r="F588" s="95"/>
      <c r="G588" s="95"/>
      <c r="H588" s="95"/>
      <c r="I588" s="95"/>
      <c r="J588" s="95"/>
      <c r="K588" s="96"/>
      <c r="Z588" s="31">
        <f>$E$357</f>
        <v>0</v>
      </c>
    </row>
    <row r="589" spans="1:26" ht="12.75">
      <c r="A589" s="26" t="s">
        <v>2650</v>
      </c>
      <c r="B589" s="78" t="s">
        <v>3779</v>
      </c>
      <c r="C589" s="79"/>
      <c r="D589" s="79"/>
      <c r="E589" s="79"/>
      <c r="F589" s="79"/>
      <c r="G589" s="79"/>
      <c r="H589" s="79"/>
      <c r="I589" s="79"/>
      <c r="J589" s="79"/>
      <c r="K589" s="80"/>
      <c r="Z589" s="31">
        <f>$I$357</f>
        <v>0</v>
      </c>
    </row>
    <row r="590" spans="1:26" ht="12.75">
      <c r="A590" s="23" t="s">
        <v>2651</v>
      </c>
      <c r="B590" s="42" t="s">
        <v>3780</v>
      </c>
      <c r="C590" s="43"/>
      <c r="D590" s="43"/>
      <c r="E590" s="43"/>
      <c r="F590" s="43"/>
      <c r="G590" s="43"/>
      <c r="H590" s="43"/>
      <c r="I590" s="43"/>
      <c r="J590" s="43"/>
      <c r="K590" s="18"/>
      <c r="Z590" s="31">
        <f>$B$102</f>
        <v>0</v>
      </c>
    </row>
    <row r="591" spans="1:26" ht="12.75">
      <c r="A591" s="23" t="s">
        <v>2652</v>
      </c>
      <c r="B591" s="42" t="s">
        <v>3781</v>
      </c>
      <c r="C591" s="43"/>
      <c r="D591" s="43"/>
      <c r="E591" s="43"/>
      <c r="F591" s="43"/>
      <c r="G591" s="43"/>
      <c r="H591" s="43"/>
      <c r="I591" s="43"/>
      <c r="J591" s="43"/>
      <c r="K591" s="18"/>
      <c r="Z591" s="32">
        <f>$J$105</f>
        <v>0</v>
      </c>
    </row>
    <row r="592" spans="1:26" ht="12.75">
      <c r="A592" s="26" t="s">
        <v>2653</v>
      </c>
      <c r="B592" s="78" t="s">
        <v>3782</v>
      </c>
      <c r="C592" s="79"/>
      <c r="D592" s="79"/>
      <c r="E592" s="79"/>
      <c r="F592" s="79"/>
      <c r="G592" s="79"/>
      <c r="H592" s="79"/>
      <c r="I592" s="79"/>
      <c r="J592" s="79"/>
      <c r="K592" s="80"/>
      <c r="Z592" s="31">
        <f>$B$361</f>
        <v>0</v>
      </c>
    </row>
    <row r="593" spans="1:26" ht="12.75">
      <c r="A593" s="23" t="s">
        <v>2654</v>
      </c>
      <c r="B593" s="10"/>
      <c r="C593" s="43" t="s">
        <v>3783</v>
      </c>
      <c r="D593" s="43"/>
      <c r="E593" s="43"/>
      <c r="F593" s="43"/>
      <c r="G593" s="43"/>
      <c r="H593" s="43"/>
      <c r="I593" s="43"/>
      <c r="J593" s="43"/>
      <c r="K593" s="75"/>
      <c r="Z593" s="31">
        <f>$E$361</f>
        <v>0</v>
      </c>
    </row>
    <row r="594" spans="1:26" ht="12.75">
      <c r="A594" s="23" t="s">
        <v>2655</v>
      </c>
      <c r="B594" s="10"/>
      <c r="C594" s="43" t="s">
        <v>3784</v>
      </c>
      <c r="D594" s="43"/>
      <c r="E594" s="43"/>
      <c r="F594" s="43"/>
      <c r="G594" s="43"/>
      <c r="H594" s="43"/>
      <c r="I594" s="43"/>
      <c r="J594" s="43"/>
      <c r="K594" s="75"/>
      <c r="Z594" s="31">
        <f>$I$361</f>
        <v>0</v>
      </c>
    </row>
    <row r="595" spans="1:26" ht="25.5" customHeight="1">
      <c r="A595" s="23" t="s">
        <v>2656</v>
      </c>
      <c r="B595" s="10"/>
      <c r="C595" s="43" t="s">
        <v>3785</v>
      </c>
      <c r="D595" s="43"/>
      <c r="E595" s="43"/>
      <c r="F595" s="43"/>
      <c r="G595" s="43"/>
      <c r="H595" s="43"/>
      <c r="I595" s="43"/>
      <c r="J595" s="43"/>
      <c r="K595" s="75"/>
      <c r="Z595" s="31">
        <f>$B$109</f>
        <v>0</v>
      </c>
    </row>
    <row r="596" spans="1:26" ht="12.75">
      <c r="A596" s="26" t="s">
        <v>2527</v>
      </c>
      <c r="B596" s="78" t="s">
        <v>3786</v>
      </c>
      <c r="C596" s="79"/>
      <c r="D596" s="79"/>
      <c r="E596" s="79"/>
      <c r="F596" s="79"/>
      <c r="G596" s="79"/>
      <c r="H596" s="79"/>
      <c r="I596" s="79"/>
      <c r="J596" s="79"/>
      <c r="K596" s="80"/>
      <c r="Z596" s="32">
        <f>$J$112</f>
        <v>0</v>
      </c>
    </row>
    <row r="597" spans="1:26" ht="12.75">
      <c r="A597" s="23" t="s">
        <v>2528</v>
      </c>
      <c r="B597" s="10"/>
      <c r="C597" s="43" t="s">
        <v>3787</v>
      </c>
      <c r="D597" s="43"/>
      <c r="E597" s="43"/>
      <c r="F597" s="43"/>
      <c r="G597" s="43"/>
      <c r="H597" s="43"/>
      <c r="I597" s="43"/>
      <c r="J597" s="43"/>
      <c r="K597" s="75"/>
      <c r="Z597" s="31">
        <f>$B$365</f>
        <v>0</v>
      </c>
    </row>
    <row r="598" spans="1:26" ht="12.75">
      <c r="A598" s="23" t="s">
        <v>2529</v>
      </c>
      <c r="B598" s="10"/>
      <c r="C598" s="43" t="s">
        <v>3788</v>
      </c>
      <c r="D598" s="43"/>
      <c r="E598" s="43"/>
      <c r="F598" s="43"/>
      <c r="G598" s="43"/>
      <c r="H598" s="43"/>
      <c r="I598" s="43"/>
      <c r="J598" s="43"/>
      <c r="K598" s="75"/>
      <c r="Z598" s="31">
        <f>$E$365</f>
        <v>0</v>
      </c>
    </row>
    <row r="599" spans="1:26" ht="13.5" thickBot="1">
      <c r="A599" s="23" t="s">
        <v>2530</v>
      </c>
      <c r="B599" s="28"/>
      <c r="C599" s="45" t="s">
        <v>3789</v>
      </c>
      <c r="D599" s="45"/>
      <c r="E599" s="45"/>
      <c r="F599" s="45"/>
      <c r="G599" s="45"/>
      <c r="H599" s="45"/>
      <c r="I599" s="45"/>
      <c r="J599" s="45"/>
      <c r="K599" s="81"/>
      <c r="Z599" s="31">
        <f>$I$365</f>
        <v>0</v>
      </c>
    </row>
    <row r="600" spans="1:26" ht="39.75" customHeight="1" thickBot="1">
      <c r="A600" s="25" t="s">
        <v>2531</v>
      </c>
      <c r="B600" s="46"/>
      <c r="C600" s="47"/>
      <c r="D600" s="47"/>
      <c r="E600" s="47"/>
      <c r="F600" s="47"/>
      <c r="G600" s="47"/>
      <c r="H600" s="47"/>
      <c r="I600" s="47"/>
      <c r="J600" s="47"/>
      <c r="K600" s="48"/>
      <c r="Z600" s="31">
        <f>$B$116</f>
        <v>0</v>
      </c>
    </row>
    <row r="601" spans="1:26" ht="12.75">
      <c r="A601" s="26" t="s">
        <v>2532</v>
      </c>
      <c r="B601" s="69" t="s">
        <v>3790</v>
      </c>
      <c r="C601" s="70"/>
      <c r="D601" s="70"/>
      <c r="E601" s="70"/>
      <c r="F601" s="70"/>
      <c r="G601" s="70"/>
      <c r="H601" s="70"/>
      <c r="I601" s="70"/>
      <c r="J601" s="70"/>
      <c r="K601" s="17"/>
      <c r="Z601" s="32">
        <f>$J$119</f>
        <v>0</v>
      </c>
    </row>
    <row r="602" spans="1:26" ht="12.75">
      <c r="A602" s="26" t="s">
        <v>2413</v>
      </c>
      <c r="B602" s="78" t="s">
        <v>3791</v>
      </c>
      <c r="C602" s="79"/>
      <c r="D602" s="79"/>
      <c r="E602" s="79"/>
      <c r="F602" s="79"/>
      <c r="G602" s="79"/>
      <c r="H602" s="79"/>
      <c r="I602" s="79"/>
      <c r="J602" s="79"/>
      <c r="K602" s="80"/>
      <c r="Z602" s="31">
        <f>$B$369</f>
        <v>0</v>
      </c>
    </row>
    <row r="603" spans="1:26" ht="12.75">
      <c r="A603" s="23" t="s">
        <v>2414</v>
      </c>
      <c r="B603" s="10"/>
      <c r="C603" s="43" t="s">
        <v>3792</v>
      </c>
      <c r="D603" s="43"/>
      <c r="E603" s="43"/>
      <c r="F603" s="43"/>
      <c r="G603" s="43"/>
      <c r="H603" s="43"/>
      <c r="I603" s="43"/>
      <c r="J603" s="43"/>
      <c r="K603" s="75"/>
      <c r="Z603" s="31">
        <f>$E$369</f>
        <v>0</v>
      </c>
    </row>
    <row r="604" spans="1:26" ht="25.5" customHeight="1">
      <c r="A604" s="23" t="s">
        <v>2415</v>
      </c>
      <c r="B604" s="10"/>
      <c r="C604" s="43" t="s">
        <v>3793</v>
      </c>
      <c r="D604" s="43"/>
      <c r="E604" s="43"/>
      <c r="F604" s="43"/>
      <c r="G604" s="43"/>
      <c r="H604" s="43"/>
      <c r="I604" s="43"/>
      <c r="J604" s="43"/>
      <c r="K604" s="75"/>
      <c r="Z604" s="31">
        <f>$I$369</f>
        <v>0</v>
      </c>
    </row>
    <row r="605" spans="1:11" ht="12.75">
      <c r="A605" s="23" t="s">
        <v>2416</v>
      </c>
      <c r="B605" s="10"/>
      <c r="C605" s="43" t="s">
        <v>3794</v>
      </c>
      <c r="D605" s="43"/>
      <c r="E605" s="43"/>
      <c r="F605" s="43"/>
      <c r="G605" s="43"/>
      <c r="H605" s="43"/>
      <c r="I605" s="43"/>
      <c r="J605" s="43"/>
      <c r="K605" s="75"/>
    </row>
    <row r="606" spans="1:11" ht="12.75">
      <c r="A606" s="23" t="s">
        <v>2417</v>
      </c>
      <c r="B606" s="10"/>
      <c r="C606" s="43" t="s">
        <v>3795</v>
      </c>
      <c r="D606" s="43"/>
      <c r="E606" s="43"/>
      <c r="F606" s="43"/>
      <c r="G606" s="43"/>
      <c r="H606" s="43"/>
      <c r="I606" s="43"/>
      <c r="J606" s="43"/>
      <c r="K606" s="75"/>
    </row>
    <row r="607" spans="1:11" ht="12.75">
      <c r="A607" s="24" t="s">
        <v>2533</v>
      </c>
      <c r="B607" s="40" t="s">
        <v>3796</v>
      </c>
      <c r="C607" s="55"/>
      <c r="D607" s="55"/>
      <c r="E607" s="55"/>
      <c r="F607" s="55"/>
      <c r="G607" s="55"/>
      <c r="H607" s="55"/>
      <c r="I607" s="55"/>
      <c r="J607" s="55"/>
      <c r="K607" s="56"/>
    </row>
    <row r="608" spans="1:11" ht="12.75">
      <c r="A608" s="26" t="s">
        <v>2657</v>
      </c>
      <c r="B608" s="78" t="s">
        <v>3797</v>
      </c>
      <c r="C608" s="79"/>
      <c r="D608" s="79"/>
      <c r="E608" s="79"/>
      <c r="F608" s="79"/>
      <c r="G608" s="79"/>
      <c r="H608" s="79"/>
      <c r="I608" s="79"/>
      <c r="J608" s="79"/>
      <c r="K608" s="80"/>
    </row>
    <row r="609" spans="1:11" ht="25.5" customHeight="1">
      <c r="A609" s="23" t="s">
        <v>2658</v>
      </c>
      <c r="B609" s="42" t="s">
        <v>3356</v>
      </c>
      <c r="C609" s="43"/>
      <c r="D609" s="43"/>
      <c r="E609" s="43"/>
      <c r="F609" s="43"/>
      <c r="G609" s="43"/>
      <c r="H609" s="43"/>
      <c r="I609" s="43"/>
      <c r="J609" s="43"/>
      <c r="K609" s="75"/>
    </row>
    <row r="610" spans="1:11" ht="12.75">
      <c r="A610" s="23" t="s">
        <v>2659</v>
      </c>
      <c r="B610" s="10"/>
      <c r="C610" s="43" t="s">
        <v>3357</v>
      </c>
      <c r="D610" s="43"/>
      <c r="E610" s="43"/>
      <c r="F610" s="43"/>
      <c r="G610" s="43"/>
      <c r="H610" s="43"/>
      <c r="I610" s="43"/>
      <c r="J610" s="43"/>
      <c r="K610" s="75"/>
    </row>
    <row r="611" spans="1:11" ht="12.75">
      <c r="A611" s="23" t="s">
        <v>2660</v>
      </c>
      <c r="B611" s="10"/>
      <c r="C611" s="43" t="s">
        <v>3358</v>
      </c>
      <c r="D611" s="43"/>
      <c r="E611" s="43"/>
      <c r="F611" s="43"/>
      <c r="G611" s="43"/>
      <c r="H611" s="43"/>
      <c r="I611" s="43"/>
      <c r="J611" s="43"/>
      <c r="K611" s="75"/>
    </row>
    <row r="612" spans="1:11" ht="12.75">
      <c r="A612" s="23" t="s">
        <v>2534</v>
      </c>
      <c r="B612" s="10"/>
      <c r="C612" s="43" t="s">
        <v>3359</v>
      </c>
      <c r="D612" s="43"/>
      <c r="E612" s="43"/>
      <c r="F612" s="43"/>
      <c r="G612" s="43"/>
      <c r="H612" s="43"/>
      <c r="I612" s="43"/>
      <c r="J612" s="43"/>
      <c r="K612" s="75"/>
    </row>
    <row r="613" spans="1:11" ht="25.5" customHeight="1">
      <c r="A613" s="23" t="s">
        <v>2535</v>
      </c>
      <c r="B613" s="10"/>
      <c r="C613" s="43" t="s">
        <v>3360</v>
      </c>
      <c r="D613" s="43"/>
      <c r="E613" s="43"/>
      <c r="F613" s="43"/>
      <c r="G613" s="43"/>
      <c r="H613" s="43"/>
      <c r="I613" s="43"/>
      <c r="J613" s="43"/>
      <c r="K613" s="75"/>
    </row>
    <row r="614" spans="1:11" ht="12.75">
      <c r="A614" s="26" t="s">
        <v>2661</v>
      </c>
      <c r="B614" s="78" t="s">
        <v>3361</v>
      </c>
      <c r="C614" s="79"/>
      <c r="D614" s="79"/>
      <c r="E614" s="79"/>
      <c r="F614" s="79"/>
      <c r="G614" s="79"/>
      <c r="H614" s="79"/>
      <c r="I614" s="79"/>
      <c r="J614" s="79"/>
      <c r="K614" s="80"/>
    </row>
    <row r="615" spans="1:11" ht="25.5" customHeight="1">
      <c r="A615" s="23" t="s">
        <v>2662</v>
      </c>
      <c r="B615" s="42" t="s">
        <v>3356</v>
      </c>
      <c r="C615" s="43"/>
      <c r="D615" s="43"/>
      <c r="E615" s="43"/>
      <c r="F615" s="43"/>
      <c r="G615" s="43"/>
      <c r="H615" s="43"/>
      <c r="I615" s="43"/>
      <c r="J615" s="43"/>
      <c r="K615" s="75"/>
    </row>
    <row r="616" spans="1:11" ht="12.75">
      <c r="A616" s="23" t="s">
        <v>2663</v>
      </c>
      <c r="B616" s="10"/>
      <c r="C616" s="43" t="s">
        <v>3357</v>
      </c>
      <c r="D616" s="43"/>
      <c r="E616" s="43"/>
      <c r="F616" s="43"/>
      <c r="G616" s="43"/>
      <c r="H616" s="43"/>
      <c r="I616" s="43"/>
      <c r="J616" s="43"/>
      <c r="K616" s="75"/>
    </row>
    <row r="617" spans="1:11" ht="12.75">
      <c r="A617" s="23" t="s">
        <v>2664</v>
      </c>
      <c r="B617" s="10"/>
      <c r="C617" s="43" t="s">
        <v>3358</v>
      </c>
      <c r="D617" s="43"/>
      <c r="E617" s="43"/>
      <c r="F617" s="43"/>
      <c r="G617" s="43"/>
      <c r="H617" s="43"/>
      <c r="I617" s="43"/>
      <c r="J617" s="43"/>
      <c r="K617" s="75"/>
    </row>
    <row r="618" spans="1:11" ht="12.75">
      <c r="A618" s="23" t="s">
        <v>2536</v>
      </c>
      <c r="B618" s="10"/>
      <c r="C618" s="43" t="s">
        <v>3359</v>
      </c>
      <c r="D618" s="43"/>
      <c r="E618" s="43"/>
      <c r="F618" s="43"/>
      <c r="G618" s="43"/>
      <c r="H618" s="43"/>
      <c r="I618" s="43"/>
      <c r="J618" s="43"/>
      <c r="K618" s="75"/>
    </row>
    <row r="619" spans="1:11" ht="25.5" customHeight="1">
      <c r="A619" s="23" t="s">
        <v>2537</v>
      </c>
      <c r="B619" s="10"/>
      <c r="C619" s="43" t="s">
        <v>3360</v>
      </c>
      <c r="D619" s="43"/>
      <c r="E619" s="43"/>
      <c r="F619" s="43"/>
      <c r="G619" s="43"/>
      <c r="H619" s="43"/>
      <c r="I619" s="43"/>
      <c r="J619" s="43"/>
      <c r="K619" s="75"/>
    </row>
    <row r="620" spans="1:11" ht="25.5" customHeight="1">
      <c r="A620" s="24" t="s">
        <v>2538</v>
      </c>
      <c r="B620" s="40" t="s">
        <v>3362</v>
      </c>
      <c r="C620" s="55"/>
      <c r="D620" s="55"/>
      <c r="E620" s="55"/>
      <c r="F620" s="55"/>
      <c r="G620" s="55"/>
      <c r="H620" s="55"/>
      <c r="I620" s="55"/>
      <c r="J620" s="55"/>
      <c r="K620" s="56"/>
    </row>
    <row r="621" spans="1:11" ht="12.75">
      <c r="A621" s="26" t="s">
        <v>2539</v>
      </c>
      <c r="B621" s="78" t="s">
        <v>3797</v>
      </c>
      <c r="C621" s="79"/>
      <c r="D621" s="79"/>
      <c r="E621" s="79"/>
      <c r="F621" s="79"/>
      <c r="G621" s="79"/>
      <c r="H621" s="79"/>
      <c r="I621" s="79"/>
      <c r="J621" s="79"/>
      <c r="K621" s="80"/>
    </row>
    <row r="622" spans="1:11" ht="38.25" customHeight="1">
      <c r="A622" s="23" t="s">
        <v>2540</v>
      </c>
      <c r="B622" s="10"/>
      <c r="C622" s="43" t="s">
        <v>3363</v>
      </c>
      <c r="D622" s="43"/>
      <c r="E622" s="43"/>
      <c r="F622" s="43"/>
      <c r="G622" s="43"/>
      <c r="H622" s="43"/>
      <c r="I622" s="43"/>
      <c r="J622" s="43"/>
      <c r="K622" s="75"/>
    </row>
    <row r="623" spans="1:11" ht="38.25" customHeight="1">
      <c r="A623" s="23" t="s">
        <v>2541</v>
      </c>
      <c r="B623" s="10"/>
      <c r="C623" s="43" t="s">
        <v>3364</v>
      </c>
      <c r="D623" s="43"/>
      <c r="E623" s="43"/>
      <c r="F623" s="43"/>
      <c r="G623" s="43"/>
      <c r="H623" s="43"/>
      <c r="I623" s="43"/>
      <c r="J623" s="43"/>
      <c r="K623" s="75"/>
    </row>
    <row r="624" spans="1:11" ht="12.75">
      <c r="A624" s="26" t="s">
        <v>2542</v>
      </c>
      <c r="B624" s="78" t="s">
        <v>3361</v>
      </c>
      <c r="C624" s="79"/>
      <c r="D624" s="79"/>
      <c r="E624" s="79"/>
      <c r="F624" s="79"/>
      <c r="G624" s="79"/>
      <c r="H624" s="79"/>
      <c r="I624" s="79"/>
      <c r="J624" s="79"/>
      <c r="K624" s="80"/>
    </row>
    <row r="625" spans="1:11" ht="38.25" customHeight="1">
      <c r="A625" s="23" t="s">
        <v>2543</v>
      </c>
      <c r="B625" s="10"/>
      <c r="C625" s="43" t="s">
        <v>3363</v>
      </c>
      <c r="D625" s="43"/>
      <c r="E625" s="43"/>
      <c r="F625" s="43"/>
      <c r="G625" s="43"/>
      <c r="H625" s="43"/>
      <c r="I625" s="43"/>
      <c r="J625" s="43"/>
      <c r="K625" s="75"/>
    </row>
    <row r="626" spans="1:11" ht="38.25" customHeight="1">
      <c r="A626" s="23" t="s">
        <v>2544</v>
      </c>
      <c r="B626" s="10"/>
      <c r="C626" s="43" t="s">
        <v>3364</v>
      </c>
      <c r="D626" s="43"/>
      <c r="E626" s="43"/>
      <c r="F626" s="43"/>
      <c r="G626" s="43"/>
      <c r="H626" s="43"/>
      <c r="I626" s="43"/>
      <c r="J626" s="43"/>
      <c r="K626" s="75"/>
    </row>
    <row r="627" spans="1:11" ht="12.75">
      <c r="A627" s="24" t="s">
        <v>2545</v>
      </c>
      <c r="B627" s="40" t="s">
        <v>3365</v>
      </c>
      <c r="C627" s="55"/>
      <c r="D627" s="55"/>
      <c r="E627" s="55"/>
      <c r="F627" s="55"/>
      <c r="G627" s="55"/>
      <c r="H627" s="55"/>
      <c r="I627" s="55"/>
      <c r="J627" s="55"/>
      <c r="K627" s="56"/>
    </row>
    <row r="628" spans="1:11" ht="25.5" customHeight="1">
      <c r="A628" s="23" t="s">
        <v>2546</v>
      </c>
      <c r="B628" s="10"/>
      <c r="C628" s="43" t="s">
        <v>3366</v>
      </c>
      <c r="D628" s="43"/>
      <c r="E628" s="43"/>
      <c r="F628" s="43"/>
      <c r="G628" s="43"/>
      <c r="H628" s="43"/>
      <c r="I628" s="43"/>
      <c r="J628" s="43"/>
      <c r="K628" s="75"/>
    </row>
    <row r="629" spans="1:11" ht="51" customHeight="1">
      <c r="A629" s="23" t="s">
        <v>2547</v>
      </c>
      <c r="B629" s="10"/>
      <c r="C629" s="43" t="s">
        <v>3367</v>
      </c>
      <c r="D629" s="43"/>
      <c r="E629" s="43"/>
      <c r="F629" s="43"/>
      <c r="G629" s="43"/>
      <c r="H629" s="43"/>
      <c r="I629" s="43"/>
      <c r="J629" s="43"/>
      <c r="K629" s="75"/>
    </row>
    <row r="630" spans="1:11" ht="38.25" customHeight="1">
      <c r="A630" s="23" t="s">
        <v>2548</v>
      </c>
      <c r="B630" s="10"/>
      <c r="C630" s="43" t="s">
        <v>3368</v>
      </c>
      <c r="D630" s="43"/>
      <c r="E630" s="43"/>
      <c r="F630" s="43"/>
      <c r="G630" s="43"/>
      <c r="H630" s="43"/>
      <c r="I630" s="43"/>
      <c r="J630" s="43"/>
      <c r="K630" s="75"/>
    </row>
    <row r="631" spans="1:11" ht="13.5" thickBot="1">
      <c r="A631" s="23" t="s">
        <v>2549</v>
      </c>
      <c r="B631" s="28"/>
      <c r="C631" s="45" t="s">
        <v>3618</v>
      </c>
      <c r="D631" s="45"/>
      <c r="E631" s="45"/>
      <c r="F631" s="45"/>
      <c r="G631" s="45"/>
      <c r="H631" s="45"/>
      <c r="I631" s="45"/>
      <c r="J631" s="45"/>
      <c r="K631" s="81"/>
    </row>
    <row r="632" spans="1:11" ht="39.75" customHeight="1" thickBot="1">
      <c r="A632" s="25" t="s">
        <v>2550</v>
      </c>
      <c r="B632" s="46"/>
      <c r="C632" s="47"/>
      <c r="D632" s="47"/>
      <c r="E632" s="47"/>
      <c r="F632" s="47"/>
      <c r="G632" s="47"/>
      <c r="H632" s="47"/>
      <c r="I632" s="47"/>
      <c r="J632" s="47"/>
      <c r="K632" s="48"/>
    </row>
    <row r="633" spans="1:11" ht="38.25" customHeight="1">
      <c r="A633" s="24" t="s">
        <v>2551</v>
      </c>
      <c r="B633" s="94" t="s">
        <v>3888</v>
      </c>
      <c r="C633" s="95"/>
      <c r="D633" s="95"/>
      <c r="E633" s="95"/>
      <c r="F633" s="95"/>
      <c r="G633" s="95"/>
      <c r="H633" s="95"/>
      <c r="I633" s="95"/>
      <c r="J633" s="95"/>
      <c r="K633" s="96"/>
    </row>
    <row r="634" spans="1:11" ht="12.75">
      <c r="A634" s="23" t="s">
        <v>2665</v>
      </c>
      <c r="B634" s="10"/>
      <c r="C634" s="43" t="s">
        <v>3889</v>
      </c>
      <c r="D634" s="43"/>
      <c r="E634" s="43"/>
      <c r="F634" s="43"/>
      <c r="G634" s="43"/>
      <c r="H634" s="43"/>
      <c r="I634" s="43"/>
      <c r="J634" s="43"/>
      <c r="K634" s="75"/>
    </row>
    <row r="635" spans="1:11" ht="12.75">
      <c r="A635" s="23" t="s">
        <v>2666</v>
      </c>
      <c r="B635" s="10"/>
      <c r="C635" s="43" t="s">
        <v>3429</v>
      </c>
      <c r="D635" s="43"/>
      <c r="E635" s="43"/>
      <c r="F635" s="43"/>
      <c r="G635" s="43"/>
      <c r="H635" s="43"/>
      <c r="I635" s="43"/>
      <c r="J635" s="43"/>
      <c r="K635" s="75"/>
    </row>
    <row r="636" spans="1:11" ht="12.75">
      <c r="A636" s="23" t="s">
        <v>2667</v>
      </c>
      <c r="B636" s="10"/>
      <c r="C636" s="43" t="s">
        <v>3890</v>
      </c>
      <c r="D636" s="43"/>
      <c r="E636" s="43"/>
      <c r="F636" s="43"/>
      <c r="G636" s="43"/>
      <c r="H636" s="43"/>
      <c r="I636" s="43"/>
      <c r="J636" s="43"/>
      <c r="K636" s="75"/>
    </row>
    <row r="637" spans="1:11" ht="25.5" customHeight="1">
      <c r="A637" s="24" t="s">
        <v>2552</v>
      </c>
      <c r="B637" s="40" t="s">
        <v>3891</v>
      </c>
      <c r="C637" s="55"/>
      <c r="D637" s="55"/>
      <c r="E637" s="55"/>
      <c r="F637" s="55"/>
      <c r="G637" s="55"/>
      <c r="H637" s="55"/>
      <c r="I637" s="55"/>
      <c r="J637" s="55"/>
      <c r="K637" s="56"/>
    </row>
    <row r="638" spans="1:11" ht="13.5" thickBot="1">
      <c r="A638" s="26" t="s">
        <v>2553</v>
      </c>
      <c r="B638" s="57" t="s">
        <v>3892</v>
      </c>
      <c r="C638" s="58"/>
      <c r="D638" s="58"/>
      <c r="E638" s="58"/>
      <c r="F638" s="58"/>
      <c r="G638" s="58"/>
      <c r="H638" s="58"/>
      <c r="I638" s="58"/>
      <c r="J638" s="58"/>
      <c r="K638" s="59"/>
    </row>
    <row r="639" spans="1:26" ht="39.75" customHeight="1" thickBot="1">
      <c r="A639" s="25" t="s">
        <v>2554</v>
      </c>
      <c r="B639" s="46"/>
      <c r="C639" s="47"/>
      <c r="D639" s="47"/>
      <c r="E639" s="47"/>
      <c r="F639" s="47"/>
      <c r="G639" s="47"/>
      <c r="H639" s="47"/>
      <c r="I639" s="47"/>
      <c r="J639" s="47"/>
      <c r="K639" s="48"/>
      <c r="Z639" s="31">
        <f>$B$370</f>
        <v>0</v>
      </c>
    </row>
    <row r="640" spans="1:11" ht="13.5" thickBot="1">
      <c r="A640" s="26" t="s">
        <v>2555</v>
      </c>
      <c r="B640" s="60" t="s">
        <v>3893</v>
      </c>
      <c r="C640" s="61"/>
      <c r="D640" s="61"/>
      <c r="E640" s="61"/>
      <c r="F640" s="61"/>
      <c r="G640" s="61"/>
      <c r="H640" s="61"/>
      <c r="I640" s="61"/>
      <c r="J640" s="61"/>
      <c r="K640" s="62"/>
    </row>
    <row r="641" spans="1:11" ht="39.75" customHeight="1" thickBot="1">
      <c r="A641" s="25" t="s">
        <v>2556</v>
      </c>
      <c r="B641" s="46"/>
      <c r="C641" s="47"/>
      <c r="D641" s="47"/>
      <c r="E641" s="47"/>
      <c r="F641" s="47"/>
      <c r="G641" s="47"/>
      <c r="H641" s="47"/>
      <c r="I641" s="47"/>
      <c r="J641" s="47"/>
      <c r="K641" s="48"/>
    </row>
    <row r="642" spans="1:26" ht="13.5" thickBot="1">
      <c r="A642" s="23" t="s">
        <v>2557</v>
      </c>
      <c r="B642" s="90" t="s">
        <v>3894</v>
      </c>
      <c r="C642" s="91"/>
      <c r="D642" s="91"/>
      <c r="E642" s="91"/>
      <c r="F642" s="91"/>
      <c r="G642" s="46"/>
      <c r="H642" s="47"/>
      <c r="I642" s="47"/>
      <c r="J642" s="47"/>
      <c r="K642" s="48"/>
      <c r="Z642" s="31" t="str">
        <f>$B$375</f>
        <v>Создание экспериментальных установок, новые методические подходы к проектированию оборудования отрасли, математические модели оборудования, создание электронных учебных пособий.</v>
      </c>
    </row>
    <row r="643" spans="1:26" ht="12.75">
      <c r="A643" s="26" t="s">
        <v>2558</v>
      </c>
      <c r="B643" s="63" t="s">
        <v>3895</v>
      </c>
      <c r="C643" s="64"/>
      <c r="D643" s="64"/>
      <c r="E643" s="64"/>
      <c r="F643" s="64"/>
      <c r="G643" s="64"/>
      <c r="H643" s="64"/>
      <c r="I643" s="64"/>
      <c r="J643" s="64"/>
      <c r="K643" s="65"/>
      <c r="Z643" s="31" t="b">
        <v>1</v>
      </c>
    </row>
    <row r="644" spans="1:11" ht="12.75">
      <c r="A644" s="23" t="s">
        <v>2559</v>
      </c>
      <c r="B644" s="42" t="s">
        <v>3896</v>
      </c>
      <c r="C644" s="43"/>
      <c r="D644" s="43"/>
      <c r="E644" s="43"/>
      <c r="F644" s="43"/>
      <c r="G644" s="43"/>
      <c r="H644" s="43"/>
      <c r="I644" s="43"/>
      <c r="J644" s="43"/>
      <c r="K644" s="18"/>
    </row>
    <row r="645" spans="1:11" ht="25.5" customHeight="1">
      <c r="A645" s="23" t="s">
        <v>2560</v>
      </c>
      <c r="B645" s="42" t="s">
        <v>3897</v>
      </c>
      <c r="C645" s="43"/>
      <c r="D645" s="43"/>
      <c r="E645" s="43"/>
      <c r="F645" s="43"/>
      <c r="G645" s="43"/>
      <c r="H645" s="43"/>
      <c r="I645" s="43"/>
      <c r="J645" s="43"/>
      <c r="K645" s="18"/>
    </row>
    <row r="646" spans="1:26" ht="12.75">
      <c r="A646" s="23" t="s">
        <v>2561</v>
      </c>
      <c r="B646" s="42" t="s">
        <v>3898</v>
      </c>
      <c r="C646" s="43"/>
      <c r="D646" s="43"/>
      <c r="E646" s="43"/>
      <c r="F646" s="43"/>
      <c r="G646" s="43"/>
      <c r="H646" s="43"/>
      <c r="I646" s="43"/>
      <c r="J646" s="43"/>
      <c r="K646" s="18"/>
      <c r="Z646" s="31" t="b">
        <v>1</v>
      </c>
    </row>
    <row r="647" spans="1:26" ht="12.75">
      <c r="A647" s="26" t="s">
        <v>2562</v>
      </c>
      <c r="B647" s="78" t="s">
        <v>3899</v>
      </c>
      <c r="C647" s="79"/>
      <c r="D647" s="79"/>
      <c r="E647" s="79"/>
      <c r="F647" s="79"/>
      <c r="G647" s="79"/>
      <c r="H647" s="79"/>
      <c r="I647" s="79"/>
      <c r="J647" s="79"/>
      <c r="K647" s="80"/>
      <c r="Z647" s="31" t="b">
        <v>1</v>
      </c>
    </row>
    <row r="648" spans="1:26" ht="12.75">
      <c r="A648" s="26" t="s">
        <v>2563</v>
      </c>
      <c r="B648" s="78" t="s">
        <v>3900</v>
      </c>
      <c r="C648" s="79"/>
      <c r="D648" s="79"/>
      <c r="E648" s="79"/>
      <c r="F648" s="79"/>
      <c r="G648" s="79"/>
      <c r="H648" s="79"/>
      <c r="I648" s="79"/>
      <c r="J648" s="79"/>
      <c r="K648" s="80"/>
      <c r="Z648" s="31" t="b">
        <v>1</v>
      </c>
    </row>
    <row r="649" spans="1:26" ht="12.75">
      <c r="A649" s="23" t="s">
        <v>2564</v>
      </c>
      <c r="B649" s="10"/>
      <c r="C649" s="43" t="s">
        <v>3901</v>
      </c>
      <c r="D649" s="43"/>
      <c r="E649" s="43"/>
      <c r="F649" s="43"/>
      <c r="G649" s="43"/>
      <c r="H649" s="43"/>
      <c r="I649" s="43"/>
      <c r="J649" s="43"/>
      <c r="K649" s="75"/>
      <c r="Z649" s="31" t="b">
        <v>1</v>
      </c>
    </row>
    <row r="650" spans="1:26" ht="12.75">
      <c r="A650" s="23" t="s">
        <v>2565</v>
      </c>
      <c r="B650" s="10"/>
      <c r="C650" s="43" t="s">
        <v>3902</v>
      </c>
      <c r="D650" s="43"/>
      <c r="E650" s="43"/>
      <c r="F650" s="43"/>
      <c r="G650" s="43"/>
      <c r="H650" s="43"/>
      <c r="I650" s="43"/>
      <c r="J650" s="43"/>
      <c r="K650" s="75"/>
      <c r="Z650" s="31" t="b">
        <v>1</v>
      </c>
    </row>
    <row r="651" spans="1:26" ht="12.75">
      <c r="A651" s="23" t="s">
        <v>2566</v>
      </c>
      <c r="B651" s="10"/>
      <c r="C651" s="43" t="s">
        <v>3903</v>
      </c>
      <c r="D651" s="43"/>
      <c r="E651" s="43"/>
      <c r="F651" s="43"/>
      <c r="G651" s="43"/>
      <c r="H651" s="43"/>
      <c r="I651" s="43"/>
      <c r="J651" s="43"/>
      <c r="K651" s="75"/>
      <c r="Z651" s="31" t="b">
        <v>1</v>
      </c>
    </row>
    <row r="652" spans="1:26" ht="12.75">
      <c r="A652" s="26" t="s">
        <v>2567</v>
      </c>
      <c r="B652" s="78" t="s">
        <v>3904</v>
      </c>
      <c r="C652" s="79"/>
      <c r="D652" s="79"/>
      <c r="E652" s="79"/>
      <c r="F652" s="79"/>
      <c r="G652" s="79"/>
      <c r="H652" s="79"/>
      <c r="I652" s="79"/>
      <c r="J652" s="79"/>
      <c r="K652" s="80"/>
      <c r="Z652" s="31" t="b">
        <v>1</v>
      </c>
    </row>
    <row r="653" spans="1:26" ht="12.75">
      <c r="A653" s="23" t="s">
        <v>2568</v>
      </c>
      <c r="B653" s="10"/>
      <c r="C653" s="43" t="s">
        <v>3905</v>
      </c>
      <c r="D653" s="43"/>
      <c r="E653" s="43"/>
      <c r="F653" s="43"/>
      <c r="G653" s="43"/>
      <c r="H653" s="43"/>
      <c r="I653" s="43"/>
      <c r="J653" s="43"/>
      <c r="K653" s="75"/>
      <c r="Z653" s="31" t="b">
        <v>1</v>
      </c>
    </row>
    <row r="654" spans="1:26" ht="12.75">
      <c r="A654" s="23" t="s">
        <v>2569</v>
      </c>
      <c r="B654" s="10"/>
      <c r="C654" s="43" t="s">
        <v>3906</v>
      </c>
      <c r="D654" s="43"/>
      <c r="E654" s="43"/>
      <c r="F654" s="43"/>
      <c r="G654" s="43"/>
      <c r="H654" s="43"/>
      <c r="I654" s="43"/>
      <c r="J654" s="43"/>
      <c r="K654" s="75"/>
      <c r="Z654" s="31" t="b">
        <v>1</v>
      </c>
    </row>
    <row r="655" spans="1:26" ht="25.5" customHeight="1">
      <c r="A655" s="23" t="s">
        <v>2570</v>
      </c>
      <c r="B655" s="10"/>
      <c r="C655" s="43" t="s">
        <v>3907</v>
      </c>
      <c r="D655" s="43"/>
      <c r="E655" s="43"/>
      <c r="F655" s="43"/>
      <c r="G655" s="43"/>
      <c r="H655" s="43"/>
      <c r="I655" s="43"/>
      <c r="J655" s="43"/>
      <c r="K655" s="75"/>
      <c r="Z655" s="31" t="b">
        <v>1</v>
      </c>
    </row>
    <row r="656" spans="1:26" ht="25.5" customHeight="1">
      <c r="A656" s="23" t="s">
        <v>2571</v>
      </c>
      <c r="B656" s="10"/>
      <c r="C656" s="43" t="s">
        <v>3908</v>
      </c>
      <c r="D656" s="43"/>
      <c r="E656" s="43"/>
      <c r="F656" s="43"/>
      <c r="G656" s="43"/>
      <c r="H656" s="43"/>
      <c r="I656" s="43"/>
      <c r="J656" s="43"/>
      <c r="K656" s="75"/>
      <c r="Z656" s="31" t="b">
        <v>1</v>
      </c>
    </row>
    <row r="657" spans="1:26" ht="13.5" thickBot="1">
      <c r="A657" s="26" t="s">
        <v>2572</v>
      </c>
      <c r="B657" s="78" t="s">
        <v>3909</v>
      </c>
      <c r="C657" s="79"/>
      <c r="D657" s="79"/>
      <c r="E657" s="79"/>
      <c r="F657" s="79"/>
      <c r="G657" s="79"/>
      <c r="H657" s="79"/>
      <c r="I657" s="79"/>
      <c r="J657" s="79"/>
      <c r="K657" s="59"/>
      <c r="Z657" s="31" t="b">
        <v>1</v>
      </c>
    </row>
    <row r="658" spans="1:11" ht="13.5" thickBot="1">
      <c r="A658" s="23" t="s">
        <v>2573</v>
      </c>
      <c r="B658" s="42" t="s">
        <v>3910</v>
      </c>
      <c r="C658" s="43"/>
      <c r="D658" s="43"/>
      <c r="E658" s="43"/>
      <c r="F658" s="43"/>
      <c r="G658" s="43"/>
      <c r="H658" s="43"/>
      <c r="I658" s="43"/>
      <c r="J658" s="43"/>
      <c r="K658" s="13"/>
    </row>
    <row r="659" spans="1:11" ht="13.5" thickBot="1">
      <c r="A659" s="23" t="s">
        <v>2574</v>
      </c>
      <c r="B659" s="42" t="s">
        <v>3911</v>
      </c>
      <c r="C659" s="43"/>
      <c r="D659" s="43"/>
      <c r="E659" s="43"/>
      <c r="F659" s="43"/>
      <c r="G659" s="43"/>
      <c r="H659" s="43"/>
      <c r="I659" s="43"/>
      <c r="J659" s="43"/>
      <c r="K659" s="13"/>
    </row>
    <row r="660" spans="1:11" ht="13.5" thickBot="1">
      <c r="A660" s="26" t="s">
        <v>2575</v>
      </c>
      <c r="B660" s="114" t="s">
        <v>3912</v>
      </c>
      <c r="C660" s="115"/>
      <c r="D660" s="115"/>
      <c r="E660" s="115"/>
      <c r="F660" s="115"/>
      <c r="G660" s="115"/>
      <c r="H660" s="115"/>
      <c r="I660" s="115"/>
      <c r="J660" s="115"/>
      <c r="K660" s="116"/>
    </row>
    <row r="661" spans="1:11" ht="39.75" customHeight="1" thickBot="1">
      <c r="A661" s="25" t="s">
        <v>2576</v>
      </c>
      <c r="B661" s="46"/>
      <c r="C661" s="47"/>
      <c r="D661" s="47"/>
      <c r="E661" s="47"/>
      <c r="F661" s="47"/>
      <c r="G661" s="47"/>
      <c r="H661" s="47"/>
      <c r="I661" s="47"/>
      <c r="J661" s="47"/>
      <c r="K661" s="48"/>
    </row>
    <row r="662" spans="1:26" ht="25.5" customHeight="1">
      <c r="A662" s="26" t="s">
        <v>2577</v>
      </c>
      <c r="B662" s="69" t="s">
        <v>3913</v>
      </c>
      <c r="C662" s="70"/>
      <c r="D662" s="70"/>
      <c r="E662" s="70"/>
      <c r="F662" s="70"/>
      <c r="G662" s="70"/>
      <c r="H662" s="70"/>
      <c r="I662" s="70"/>
      <c r="J662" s="70"/>
      <c r="K662" s="71"/>
      <c r="Z662" s="31">
        <f>$B$400</f>
        <v>0</v>
      </c>
    </row>
    <row r="663" spans="1:26" ht="12.75">
      <c r="A663" s="23" t="s">
        <v>2578</v>
      </c>
      <c r="B663" s="10"/>
      <c r="C663" s="43" t="s">
        <v>3914</v>
      </c>
      <c r="D663" s="43"/>
      <c r="E663" s="43"/>
      <c r="F663" s="43"/>
      <c r="G663" s="43"/>
      <c r="H663" s="43"/>
      <c r="I663" s="43"/>
      <c r="J663" s="43"/>
      <c r="K663" s="75"/>
      <c r="Z663" s="31">
        <v>1</v>
      </c>
    </row>
    <row r="664" spans="1:26" ht="12.75">
      <c r="A664" s="23" t="s">
        <v>2579</v>
      </c>
      <c r="B664" s="10"/>
      <c r="C664" s="43" t="s">
        <v>3915</v>
      </c>
      <c r="D664" s="43"/>
      <c r="E664" s="43"/>
      <c r="F664" s="43"/>
      <c r="G664" s="43"/>
      <c r="H664" s="43"/>
      <c r="I664" s="43"/>
      <c r="J664" s="43"/>
      <c r="K664" s="75"/>
      <c r="Z664" s="31">
        <f>$B$407</f>
        <v>0</v>
      </c>
    </row>
    <row r="665" spans="1:26" ht="12.75">
      <c r="A665" s="23" t="s">
        <v>2580</v>
      </c>
      <c r="B665" s="10"/>
      <c r="C665" s="43" t="s">
        <v>3916</v>
      </c>
      <c r="D665" s="43"/>
      <c r="E665" s="43"/>
      <c r="F665" s="43"/>
      <c r="G665" s="43"/>
      <c r="H665" s="43"/>
      <c r="I665" s="43"/>
      <c r="J665" s="43"/>
      <c r="K665" s="75"/>
      <c r="Z665" s="31" t="b">
        <v>1</v>
      </c>
    </row>
    <row r="666" spans="1:26" ht="12.75">
      <c r="A666" s="26" t="s">
        <v>2581</v>
      </c>
      <c r="B666" s="78" t="s">
        <v>3917</v>
      </c>
      <c r="C666" s="79"/>
      <c r="D666" s="79"/>
      <c r="E666" s="79"/>
      <c r="F666" s="79"/>
      <c r="G666" s="79"/>
      <c r="H666" s="79"/>
      <c r="I666" s="79"/>
      <c r="J666" s="79"/>
      <c r="K666" s="80"/>
      <c r="Z666" s="31" t="b">
        <v>0</v>
      </c>
    </row>
    <row r="667" spans="1:11" ht="12.75">
      <c r="A667" s="23" t="s">
        <v>2582</v>
      </c>
      <c r="B667" s="10"/>
      <c r="C667" s="43" t="s">
        <v>3918</v>
      </c>
      <c r="D667" s="43"/>
      <c r="E667" s="43"/>
      <c r="F667" s="43"/>
      <c r="G667" s="43"/>
      <c r="H667" s="43"/>
      <c r="I667" s="43"/>
      <c r="J667" s="43"/>
      <c r="K667" s="75"/>
    </row>
    <row r="668" spans="1:11" ht="12.75">
      <c r="A668" s="23" t="s">
        <v>2583</v>
      </c>
      <c r="B668" s="10"/>
      <c r="C668" s="43" t="s">
        <v>3919</v>
      </c>
      <c r="D668" s="43"/>
      <c r="E668" s="43"/>
      <c r="F668" s="43"/>
      <c r="G668" s="43"/>
      <c r="H668" s="43"/>
      <c r="I668" s="43"/>
      <c r="J668" s="43"/>
      <c r="K668" s="75"/>
    </row>
    <row r="669" spans="1:26" ht="12.75">
      <c r="A669" s="23" t="s">
        <v>2584</v>
      </c>
      <c r="B669" s="10"/>
      <c r="C669" s="43" t="s">
        <v>3920</v>
      </c>
      <c r="D669" s="43"/>
      <c r="E669" s="43"/>
      <c r="F669" s="43"/>
      <c r="G669" s="43"/>
      <c r="H669" s="43"/>
      <c r="I669" s="43"/>
      <c r="J669" s="43"/>
      <c r="K669" s="75"/>
      <c r="Z669" s="31">
        <f>$B$413</f>
        <v>0</v>
      </c>
    </row>
    <row r="670" spans="1:11" ht="12.75">
      <c r="A670" s="26" t="s">
        <v>2585</v>
      </c>
      <c r="B670" s="78" t="s">
        <v>3921</v>
      </c>
      <c r="C670" s="79"/>
      <c r="D670" s="79"/>
      <c r="E670" s="79"/>
      <c r="F670" s="79"/>
      <c r="G670" s="79"/>
      <c r="H670" s="79"/>
      <c r="I670" s="79"/>
      <c r="J670" s="79"/>
      <c r="K670" s="80"/>
    </row>
    <row r="671" spans="1:26" ht="12.75">
      <c r="A671" s="23" t="s">
        <v>2586</v>
      </c>
      <c r="B671" s="10"/>
      <c r="C671" s="43" t="s">
        <v>3922</v>
      </c>
      <c r="D671" s="43"/>
      <c r="E671" s="43"/>
      <c r="F671" s="43"/>
      <c r="G671" s="43"/>
      <c r="H671" s="43"/>
      <c r="I671" s="43"/>
      <c r="J671" s="43"/>
      <c r="K671" s="75"/>
      <c r="Z671" s="31">
        <f>$B$415</f>
        <v>0</v>
      </c>
    </row>
    <row r="672" spans="1:11" ht="12.75">
      <c r="A672" s="23" t="s">
        <v>2587</v>
      </c>
      <c r="B672" s="10"/>
      <c r="C672" s="43" t="s">
        <v>3923</v>
      </c>
      <c r="D672" s="43"/>
      <c r="E672" s="43"/>
      <c r="F672" s="43"/>
      <c r="G672" s="43"/>
      <c r="H672" s="43"/>
      <c r="I672" s="43"/>
      <c r="J672" s="43"/>
      <c r="K672" s="75"/>
    </row>
    <row r="673" spans="1:26" ht="12.75">
      <c r="A673" s="26" t="s">
        <v>2588</v>
      </c>
      <c r="B673" s="78" t="s">
        <v>3924</v>
      </c>
      <c r="C673" s="79"/>
      <c r="D673" s="79"/>
      <c r="E673" s="79"/>
      <c r="F673" s="79"/>
      <c r="G673" s="79"/>
      <c r="H673" s="79"/>
      <c r="I673" s="79"/>
      <c r="J673" s="79"/>
      <c r="K673" s="80"/>
      <c r="Z673" s="31">
        <f>$B$417</f>
        <v>0</v>
      </c>
    </row>
    <row r="674" spans="1:11" ht="12.75">
      <c r="A674" s="23" t="s">
        <v>2589</v>
      </c>
      <c r="B674" s="10"/>
      <c r="C674" s="43" t="s">
        <v>3925</v>
      </c>
      <c r="D674" s="43"/>
      <c r="E674" s="43"/>
      <c r="F674" s="43"/>
      <c r="G674" s="43"/>
      <c r="H674" s="43"/>
      <c r="I674" s="43"/>
      <c r="J674" s="43"/>
      <c r="K674" s="75"/>
    </row>
    <row r="675" spans="1:26" ht="12.75">
      <c r="A675" s="23" t="s">
        <v>2590</v>
      </c>
      <c r="B675" s="10"/>
      <c r="C675" s="43" t="s">
        <v>3926</v>
      </c>
      <c r="D675" s="43"/>
      <c r="E675" s="43"/>
      <c r="F675" s="43"/>
      <c r="G675" s="43"/>
      <c r="H675" s="43"/>
      <c r="I675" s="43"/>
      <c r="J675" s="43"/>
      <c r="K675" s="75"/>
      <c r="Z675" s="31">
        <f>$B$419</f>
        <v>0</v>
      </c>
    </row>
    <row r="676" spans="1:26" ht="12.75">
      <c r="A676" s="23" t="s">
        <v>2591</v>
      </c>
      <c r="B676" s="10"/>
      <c r="C676" s="43" t="s">
        <v>3927</v>
      </c>
      <c r="D676" s="43"/>
      <c r="E676" s="43"/>
      <c r="F676" s="43"/>
      <c r="G676" s="43"/>
      <c r="H676" s="43"/>
      <c r="I676" s="43"/>
      <c r="J676" s="43"/>
      <c r="K676" s="75"/>
      <c r="Z676" s="31">
        <v>1</v>
      </c>
    </row>
    <row r="677" spans="1:26" ht="12.75">
      <c r="A677" s="23" t="s">
        <v>2592</v>
      </c>
      <c r="B677" s="10"/>
      <c r="C677" s="43" t="s">
        <v>3928</v>
      </c>
      <c r="D677" s="43"/>
      <c r="E677" s="43"/>
      <c r="F677" s="43"/>
      <c r="G677" s="43"/>
      <c r="H677" s="43"/>
      <c r="I677" s="43"/>
      <c r="J677" s="43"/>
      <c r="K677" s="75"/>
      <c r="Z677" s="31" t="b">
        <v>1</v>
      </c>
    </row>
    <row r="678" spans="1:26" ht="12.75">
      <c r="A678" s="26" t="s">
        <v>2593</v>
      </c>
      <c r="B678" s="78" t="s">
        <v>3929</v>
      </c>
      <c r="C678" s="79"/>
      <c r="D678" s="79"/>
      <c r="E678" s="79"/>
      <c r="F678" s="79"/>
      <c r="G678" s="79"/>
      <c r="H678" s="79"/>
      <c r="I678" s="79"/>
      <c r="J678" s="79"/>
      <c r="K678" s="80"/>
      <c r="Z678" s="31" t="b">
        <v>1</v>
      </c>
    </row>
    <row r="679" spans="1:26" ht="12.75">
      <c r="A679" s="23" t="s">
        <v>2594</v>
      </c>
      <c r="B679" s="10"/>
      <c r="C679" s="43" t="s">
        <v>3930</v>
      </c>
      <c r="D679" s="43"/>
      <c r="E679" s="43"/>
      <c r="F679" s="43"/>
      <c r="G679" s="43"/>
      <c r="H679" s="43"/>
      <c r="I679" s="43"/>
      <c r="J679" s="43"/>
      <c r="K679" s="75"/>
      <c r="Z679" s="31" t="b">
        <v>1</v>
      </c>
    </row>
    <row r="680" spans="1:11" ht="12.75">
      <c r="A680" s="23" t="s">
        <v>2595</v>
      </c>
      <c r="B680" s="10"/>
      <c r="C680" s="43" t="s">
        <v>3931</v>
      </c>
      <c r="D680" s="43"/>
      <c r="E680" s="43"/>
      <c r="F680" s="43"/>
      <c r="G680" s="43"/>
      <c r="H680" s="43"/>
      <c r="I680" s="43"/>
      <c r="J680" s="43"/>
      <c r="K680" s="75"/>
    </row>
    <row r="681" spans="1:26" ht="12.75">
      <c r="A681" s="23" t="s">
        <v>2596</v>
      </c>
      <c r="B681" s="10"/>
      <c r="C681" s="43" t="s">
        <v>3932</v>
      </c>
      <c r="D681" s="43"/>
      <c r="E681" s="43"/>
      <c r="F681" s="43"/>
      <c r="G681" s="43"/>
      <c r="H681" s="43"/>
      <c r="I681" s="43"/>
      <c r="J681" s="43"/>
      <c r="K681" s="75"/>
      <c r="Z681" s="31" t="b">
        <v>1</v>
      </c>
    </row>
    <row r="682" spans="1:11" ht="12.75">
      <c r="A682" s="23" t="s">
        <v>2597</v>
      </c>
      <c r="B682" s="10"/>
      <c r="C682" s="43" t="s">
        <v>3933</v>
      </c>
      <c r="D682" s="43"/>
      <c r="E682" s="43"/>
      <c r="F682" s="43"/>
      <c r="G682" s="43"/>
      <c r="H682" s="43"/>
      <c r="I682" s="43"/>
      <c r="J682" s="43"/>
      <c r="K682" s="75"/>
    </row>
    <row r="683" spans="1:26" ht="12.75">
      <c r="A683" s="26" t="s">
        <v>2598</v>
      </c>
      <c r="B683" s="78" t="s">
        <v>3934</v>
      </c>
      <c r="C683" s="79"/>
      <c r="D683" s="79"/>
      <c r="E683" s="79"/>
      <c r="F683" s="79"/>
      <c r="G683" s="79"/>
      <c r="H683" s="79"/>
      <c r="I683" s="79"/>
      <c r="J683" s="79"/>
      <c r="K683" s="80"/>
      <c r="Z683" s="31">
        <f>$B$431</f>
        <v>0</v>
      </c>
    </row>
    <row r="684" spans="1:26" ht="12.75">
      <c r="A684" s="23" t="s">
        <v>2599</v>
      </c>
      <c r="B684" s="10"/>
      <c r="C684" s="43" t="s">
        <v>3935</v>
      </c>
      <c r="D684" s="43"/>
      <c r="E684" s="43"/>
      <c r="F684" s="43"/>
      <c r="G684" s="43"/>
      <c r="H684" s="43"/>
      <c r="I684" s="43"/>
      <c r="J684" s="43"/>
      <c r="K684" s="75"/>
      <c r="Z684" s="31" t="b">
        <v>1</v>
      </c>
    </row>
    <row r="685" spans="1:11" ht="12.75">
      <c r="A685" s="23" t="s">
        <v>2600</v>
      </c>
      <c r="B685" s="10"/>
      <c r="C685" s="43" t="s">
        <v>3936</v>
      </c>
      <c r="D685" s="43"/>
      <c r="E685" s="43"/>
      <c r="F685" s="43"/>
      <c r="G685" s="43"/>
      <c r="H685" s="43"/>
      <c r="I685" s="43"/>
      <c r="J685" s="43"/>
      <c r="K685" s="75"/>
    </row>
    <row r="686" spans="1:26" ht="12.75">
      <c r="A686" s="23" t="s">
        <v>2601</v>
      </c>
      <c r="B686" s="10"/>
      <c r="C686" s="43" t="s">
        <v>3937</v>
      </c>
      <c r="D686" s="43"/>
      <c r="E686" s="43"/>
      <c r="F686" s="43"/>
      <c r="G686" s="43"/>
      <c r="H686" s="43"/>
      <c r="I686" s="43"/>
      <c r="J686" s="43"/>
      <c r="K686" s="75"/>
      <c r="Z686" s="31" t="b">
        <v>1</v>
      </c>
    </row>
    <row r="687" spans="1:26" ht="25.5" customHeight="1">
      <c r="A687" s="24" t="s">
        <v>2602</v>
      </c>
      <c r="B687" s="40" t="s">
        <v>3938</v>
      </c>
      <c r="C687" s="55"/>
      <c r="D687" s="55"/>
      <c r="E687" s="55"/>
      <c r="F687" s="55"/>
      <c r="G687" s="55"/>
      <c r="H687" s="55"/>
      <c r="I687" s="55"/>
      <c r="J687" s="55"/>
      <c r="K687" s="56"/>
      <c r="Z687" s="31" t="b">
        <v>1</v>
      </c>
    </row>
    <row r="688" spans="1:11" ht="25.5" customHeight="1">
      <c r="A688" s="23" t="s">
        <v>2603</v>
      </c>
      <c r="B688" s="42" t="s">
        <v>3939</v>
      </c>
      <c r="C688" s="43"/>
      <c r="D688" s="43"/>
      <c r="E688" s="43"/>
      <c r="F688" s="43"/>
      <c r="G688" s="43"/>
      <c r="H688" s="43"/>
      <c r="I688" s="43"/>
      <c r="J688" s="43"/>
      <c r="K688" s="18"/>
    </row>
    <row r="689" spans="1:11" ht="12.75">
      <c r="A689" s="23" t="s">
        <v>2604</v>
      </c>
      <c r="B689" s="42" t="s">
        <v>3940</v>
      </c>
      <c r="C689" s="43"/>
      <c r="D689" s="43"/>
      <c r="E689" s="43"/>
      <c r="F689" s="43"/>
      <c r="G689" s="43"/>
      <c r="H689" s="43"/>
      <c r="I689" s="43"/>
      <c r="J689" s="43"/>
      <c r="K689" s="18"/>
    </row>
    <row r="690" spans="1:26" ht="12.75">
      <c r="A690" s="23" t="s">
        <v>2605</v>
      </c>
      <c r="B690" s="42" t="s">
        <v>3941</v>
      </c>
      <c r="C690" s="43"/>
      <c r="D690" s="43"/>
      <c r="E690" s="43"/>
      <c r="F690" s="43"/>
      <c r="G690" s="43"/>
      <c r="H690" s="43"/>
      <c r="I690" s="43"/>
      <c r="J690" s="43"/>
      <c r="K690" s="18"/>
      <c r="Z690" s="31" t="b">
        <v>1</v>
      </c>
    </row>
    <row r="691" spans="1:26" ht="12.75">
      <c r="A691" s="23" t="s">
        <v>2606</v>
      </c>
      <c r="B691" s="42" t="s">
        <v>3942</v>
      </c>
      <c r="C691" s="43"/>
      <c r="D691" s="43"/>
      <c r="E691" s="43"/>
      <c r="F691" s="43"/>
      <c r="G691" s="43"/>
      <c r="H691" s="43"/>
      <c r="I691" s="43"/>
      <c r="J691" s="43"/>
      <c r="K691" s="18"/>
      <c r="Z691" s="31" t="b">
        <v>1</v>
      </c>
    </row>
    <row r="692" spans="1:26" ht="12.75">
      <c r="A692" s="23" t="s">
        <v>2607</v>
      </c>
      <c r="B692" s="42" t="s">
        <v>4054</v>
      </c>
      <c r="C692" s="43"/>
      <c r="D692" s="43"/>
      <c r="E692" s="43"/>
      <c r="F692" s="43"/>
      <c r="G692" s="43"/>
      <c r="H692" s="43"/>
      <c r="I692" s="43"/>
      <c r="J692" s="43"/>
      <c r="K692" s="18"/>
      <c r="Z692" s="31" t="b">
        <v>1</v>
      </c>
    </row>
    <row r="693" spans="1:26" ht="25.5" customHeight="1">
      <c r="A693" s="23" t="s">
        <v>2608</v>
      </c>
      <c r="B693" s="42" t="s">
        <v>3943</v>
      </c>
      <c r="C693" s="43"/>
      <c r="D693" s="43"/>
      <c r="E693" s="43"/>
      <c r="F693" s="43"/>
      <c r="G693" s="43"/>
      <c r="H693" s="43"/>
      <c r="I693" s="43"/>
      <c r="J693" s="43"/>
      <c r="K693" s="18"/>
      <c r="Z693" s="31" t="b">
        <v>1</v>
      </c>
    </row>
    <row r="694" spans="1:26" ht="25.5" customHeight="1">
      <c r="A694" s="23" t="s">
        <v>2609</v>
      </c>
      <c r="B694" s="42" t="s">
        <v>2240</v>
      </c>
      <c r="C694" s="43"/>
      <c r="D694" s="43"/>
      <c r="E694" s="43"/>
      <c r="F694" s="43"/>
      <c r="G694" s="43"/>
      <c r="H694" s="43"/>
      <c r="I694" s="43"/>
      <c r="J694" s="43"/>
      <c r="K694" s="18"/>
      <c r="Z694" s="31" t="b">
        <v>1</v>
      </c>
    </row>
    <row r="695" spans="1:11" ht="25.5" customHeight="1">
      <c r="A695" s="23" t="s">
        <v>2610</v>
      </c>
      <c r="B695" s="42" t="s">
        <v>2424</v>
      </c>
      <c r="C695" s="43"/>
      <c r="D695" s="43"/>
      <c r="E695" s="43"/>
      <c r="F695" s="43"/>
      <c r="G695" s="43"/>
      <c r="H695" s="43"/>
      <c r="I695" s="43"/>
      <c r="J695" s="43"/>
      <c r="K695" s="18"/>
    </row>
    <row r="696" spans="1:11" ht="38.25" customHeight="1">
      <c r="A696" s="23" t="s">
        <v>2611</v>
      </c>
      <c r="B696" s="42" t="s">
        <v>2425</v>
      </c>
      <c r="C696" s="43"/>
      <c r="D696" s="43"/>
      <c r="E696" s="43"/>
      <c r="F696" s="43"/>
      <c r="G696" s="43"/>
      <c r="H696" s="43"/>
      <c r="I696" s="43"/>
      <c r="J696" s="43"/>
      <c r="K696" s="18"/>
    </row>
    <row r="697" spans="1:26" ht="13.5" thickBot="1">
      <c r="A697" s="23" t="s">
        <v>2612</v>
      </c>
      <c r="B697" s="44" t="s">
        <v>3618</v>
      </c>
      <c r="C697" s="45"/>
      <c r="D697" s="45"/>
      <c r="E697" s="45"/>
      <c r="F697" s="45"/>
      <c r="G697" s="45"/>
      <c r="H697" s="45"/>
      <c r="I697" s="45"/>
      <c r="J697" s="45"/>
      <c r="K697" s="19"/>
      <c r="Z697" s="31">
        <f>$B$447</f>
        <v>0</v>
      </c>
    </row>
    <row r="698" spans="1:26" ht="39.75" customHeight="1" thickBot="1">
      <c r="A698" s="25" t="s">
        <v>2613</v>
      </c>
      <c r="B698" s="46"/>
      <c r="C698" s="47"/>
      <c r="D698" s="47"/>
      <c r="E698" s="47"/>
      <c r="F698" s="47"/>
      <c r="G698" s="47"/>
      <c r="H698" s="47"/>
      <c r="I698" s="47"/>
      <c r="J698" s="47"/>
      <c r="K698" s="48"/>
      <c r="Z698" s="31">
        <v>4</v>
      </c>
    </row>
    <row r="699" spans="1:26" ht="13.5" thickBot="1">
      <c r="A699" s="24" t="s">
        <v>2614</v>
      </c>
      <c r="B699" s="49" t="s">
        <v>2426</v>
      </c>
      <c r="C699" s="50"/>
      <c r="D699" s="50"/>
      <c r="E699" s="50"/>
      <c r="F699" s="50"/>
      <c r="G699" s="50"/>
      <c r="H699" s="50"/>
      <c r="I699" s="50"/>
      <c r="J699" s="50"/>
      <c r="K699" s="51"/>
      <c r="Z699" s="31">
        <v>3</v>
      </c>
    </row>
    <row r="700" spans="1:26" ht="39.75" customHeight="1">
      <c r="A700" s="27" t="s">
        <v>2615</v>
      </c>
      <c r="B700" s="52" t="s">
        <v>1183</v>
      </c>
      <c r="C700" s="53"/>
      <c r="D700" s="53"/>
      <c r="E700" s="53"/>
      <c r="F700" s="53"/>
      <c r="G700" s="53"/>
      <c r="H700" s="53"/>
      <c r="I700" s="53"/>
      <c r="J700" s="53"/>
      <c r="K700" s="54"/>
      <c r="Z700" s="31">
        <f>$B$459</f>
        <v>0</v>
      </c>
    </row>
    <row r="701" spans="1:26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29"/>
      <c r="Z701" s="31">
        <v>1</v>
      </c>
    </row>
    <row r="702" spans="2:26" ht="12.75">
      <c r="B702" s="16" t="s">
        <v>2427</v>
      </c>
      <c r="Z702" s="31" t="b">
        <v>1</v>
      </c>
    </row>
    <row r="703" ht="12.75">
      <c r="Z703" s="31" t="b">
        <v>1</v>
      </c>
    </row>
    <row r="704" spans="2:26" ht="12.75">
      <c r="B704" s="41">
        <f ca="1">NOW()</f>
        <v>39721.105344097225</v>
      </c>
      <c r="C704" s="41"/>
      <c r="D704" s="37" t="s">
        <v>2428</v>
      </c>
      <c r="E704" s="38"/>
      <c r="F704" s="38"/>
      <c r="G704" s="39" t="s">
        <v>2430</v>
      </c>
      <c r="H704" s="39"/>
      <c r="I704" s="39"/>
      <c r="J704" s="39"/>
      <c r="K704" s="39"/>
      <c r="Z704" s="31" t="str">
        <f>$B$468</f>
        <v>Уменьшения на 15 % удельных энергозатрат на тонну выпускаемой продукции;повышенная технологическая эффективность измельчения;повышение надежности и снижение эксплуатационных затрат в 1,2-1,4; встроенная система технической диагностики станка и контроля величины технологического межвальцового зазора;снижение массы станка на 10–15%. </v>
      </c>
    </row>
    <row r="705" spans="4:26" ht="12.75">
      <c r="D705" s="16" t="s">
        <v>2429</v>
      </c>
      <c r="G705" s="16" t="s">
        <v>2431</v>
      </c>
      <c r="Z705" s="31" t="str">
        <f>$B$470</f>
        <v>Предприятия переработки сельскохозяйственного сырья: мукомольное, крупяное, крахмалопаточное, кондитерское и спиртовое производство. Повышение эффективности производства, снижение энергозатрат.</v>
      </c>
    </row>
    <row r="706" ht="12.75">
      <c r="Z706" s="31" t="b">
        <v>1</v>
      </c>
    </row>
    <row r="707" ht="12.75">
      <c r="Z707" s="31" t="b">
        <v>1</v>
      </c>
    </row>
    <row r="708" ht="12.75">
      <c r="Z708" s="31" t="b">
        <v>1</v>
      </c>
    </row>
    <row r="709" ht="12.75">
      <c r="Z709" s="31" t="b">
        <v>1</v>
      </c>
    </row>
    <row r="710" ht="12.75">
      <c r="Z710" s="31" t="b">
        <v>1</v>
      </c>
    </row>
    <row r="713" ht="12.75">
      <c r="Z713" s="31" t="b">
        <v>1</v>
      </c>
    </row>
    <row r="714" ht="12.75">
      <c r="Z714" s="31" t="b">
        <v>1</v>
      </c>
    </row>
    <row r="715" ht="12.75">
      <c r="Z715" s="31" t="b">
        <v>1</v>
      </c>
    </row>
    <row r="716" ht="12.75">
      <c r="Z716" s="31" t="b">
        <v>0</v>
      </c>
    </row>
    <row r="717" ht="12.75">
      <c r="Z717" s="31" t="b">
        <v>1</v>
      </c>
    </row>
    <row r="718" ht="12.75">
      <c r="Z718" s="31" t="b">
        <v>1</v>
      </c>
    </row>
    <row r="719" ht="12.75">
      <c r="Z719" s="31" t="b">
        <v>0</v>
      </c>
    </row>
    <row r="722" ht="12.75">
      <c r="Z722" s="31">
        <f>$B$488</f>
        <v>0</v>
      </c>
    </row>
    <row r="723" ht="12.75">
      <c r="Z723" s="31">
        <v>1</v>
      </c>
    </row>
    <row r="724" ht="12.75">
      <c r="Z724" s="31">
        <v>1</v>
      </c>
    </row>
    <row r="725" ht="12.75">
      <c r="Z725" s="31" t="str">
        <f>$B$501</f>
        <v>Фирма "Окрим" Италия</v>
      </c>
    </row>
    <row r="726" ht="12.75">
      <c r="Z726" s="31" t="str">
        <f>$B$503</f>
        <v>Предоставление ведущей модели</v>
      </c>
    </row>
    <row r="727" ht="12.75">
      <c r="Z727" s="31">
        <f>$B$506</f>
        <v>0</v>
      </c>
    </row>
    <row r="728" ht="12.75">
      <c r="Z728" s="31">
        <f>$B$508</f>
        <v>0</v>
      </c>
    </row>
    <row r="729" ht="12.75">
      <c r="Z729" s="31">
        <f>$B$511</f>
        <v>0</v>
      </c>
    </row>
    <row r="730" ht="12.75">
      <c r="Z730" s="31">
        <f>$B$513</f>
        <v>0</v>
      </c>
    </row>
    <row r="731" ht="12.75">
      <c r="Z731" s="31" t="b">
        <v>1</v>
      </c>
    </row>
    <row r="734" ht="12.75">
      <c r="Z734" s="31">
        <f>$B$518</f>
        <v>0</v>
      </c>
    </row>
    <row r="738" ht="12.75">
      <c r="Z738" s="31" t="b">
        <v>1</v>
      </c>
    </row>
    <row r="741" ht="12.75">
      <c r="Z741" s="31">
        <f>$B$527</f>
        <v>0</v>
      </c>
    </row>
    <row r="743" ht="12.75">
      <c r="Z743" s="31" t="b">
        <v>1</v>
      </c>
    </row>
    <row r="744" ht="12.75">
      <c r="Z744" s="31" t="b">
        <v>1</v>
      </c>
    </row>
    <row r="745" ht="12.75">
      <c r="Z745" s="31" t="b">
        <v>1</v>
      </c>
    </row>
    <row r="747" ht="12.75">
      <c r="Z747" s="31">
        <f>$B$533</f>
        <v>0</v>
      </c>
    </row>
    <row r="749" ht="12.75">
      <c r="Z749" s="31" t="b">
        <v>1</v>
      </c>
    </row>
    <row r="752" ht="12.75">
      <c r="Z752" s="31">
        <f>$B$539</f>
        <v>0</v>
      </c>
    </row>
    <row r="753" ht="12.75">
      <c r="Z753" s="31">
        <v>3</v>
      </c>
    </row>
    <row r="754" ht="12.75">
      <c r="Z754" s="31">
        <f>$B$545</f>
        <v>0</v>
      </c>
    </row>
    <row r="755" ht="12.75">
      <c r="Z755" s="31">
        <v>3</v>
      </c>
    </row>
    <row r="756" ht="12.75">
      <c r="Z756" s="31">
        <f>$B$552</f>
        <v>0</v>
      </c>
    </row>
    <row r="757" ht="12.75">
      <c r="Z757" s="31">
        <v>1</v>
      </c>
    </row>
    <row r="758" ht="12.75">
      <c r="Z758" s="31">
        <v>4</v>
      </c>
    </row>
    <row r="759" ht="12.75">
      <c r="Z759" s="31">
        <v>1</v>
      </c>
    </row>
    <row r="760" ht="12.75">
      <c r="Z760" s="31">
        <v>2</v>
      </c>
    </row>
    <row r="761" ht="12.75">
      <c r="Z761" s="31">
        <v>1</v>
      </c>
    </row>
    <row r="762" ht="12.75">
      <c r="Z762" s="31">
        <f>$B$580</f>
        <v>0</v>
      </c>
    </row>
    <row r="764" ht="12.75">
      <c r="Z764" s="31" t="b">
        <v>1</v>
      </c>
    </row>
    <row r="768" ht="12.75">
      <c r="Z768" s="31">
        <f>$B$587</f>
        <v>0</v>
      </c>
    </row>
    <row r="769" ht="12.75">
      <c r="Z769" s="31" t="b">
        <v>1</v>
      </c>
    </row>
    <row r="770" ht="12.75">
      <c r="Z770" s="31" t="b">
        <v>1</v>
      </c>
    </row>
    <row r="771" ht="12.75">
      <c r="Z771" s="31">
        <v>3</v>
      </c>
    </row>
    <row r="772" ht="12.75">
      <c r="Z772" s="31">
        <v>1</v>
      </c>
    </row>
    <row r="773" ht="12.75">
      <c r="Z773" s="31">
        <f>$B$600</f>
        <v>0</v>
      </c>
    </row>
    <row r="775" ht="12.75">
      <c r="Z775" s="31">
        <v>2</v>
      </c>
    </row>
    <row r="776" ht="12.75">
      <c r="Z776" s="31">
        <v>4</v>
      </c>
    </row>
    <row r="777" ht="12.75">
      <c r="Z777" s="31">
        <v>1</v>
      </c>
    </row>
    <row r="778" ht="12.75">
      <c r="Z778" s="31">
        <v>1</v>
      </c>
    </row>
    <row r="779" ht="12.75">
      <c r="Z779" s="31">
        <v>1</v>
      </c>
    </row>
    <row r="780" ht="12.75">
      <c r="Z780" s="31">
        <v>2</v>
      </c>
    </row>
    <row r="781" ht="12.75">
      <c r="Z781" s="31">
        <f>$B$632</f>
        <v>0</v>
      </c>
    </row>
    <row r="782" ht="12.75">
      <c r="Z782" s="31">
        <v>1</v>
      </c>
    </row>
    <row r="783" ht="12.75">
      <c r="Z783" s="31">
        <f>$B$639</f>
        <v>0</v>
      </c>
    </row>
    <row r="784" ht="12.75">
      <c r="Z784" s="31">
        <f>$B$641</f>
        <v>0</v>
      </c>
    </row>
    <row r="785" ht="12.75">
      <c r="Z785" s="31">
        <f>$G$642</f>
        <v>0</v>
      </c>
    </row>
    <row r="793" ht="12.75">
      <c r="Z793" s="31">
        <f>$B$661</f>
        <v>0</v>
      </c>
    </row>
    <row r="800" ht="12.75">
      <c r="Z800" s="31" t="b">
        <v>1</v>
      </c>
    </row>
    <row r="801" ht="12.75">
      <c r="Z801" s="31" t="b">
        <v>1</v>
      </c>
    </row>
    <row r="804" ht="12.75">
      <c r="Z804" s="31" t="b">
        <v>1</v>
      </c>
    </row>
    <row r="810" ht="12.75">
      <c r="Z810" s="31">
        <f>$B$698</f>
        <v>0</v>
      </c>
    </row>
    <row r="811" ht="12.75">
      <c r="Z811" s="31" t="str">
        <f>$B$700</f>
        <v>ГОУ ВПО "Московский государственный университет пищевых производств", МПА, 2008-2010 г.г.</v>
      </c>
    </row>
    <row r="814" ht="12.75">
      <c r="Z814" s="31">
        <v>1</v>
      </c>
    </row>
    <row r="815" ht="12.75">
      <c r="Z815" s="31">
        <v>1</v>
      </c>
    </row>
    <row r="831" ht="12.75">
      <c r="Z831" s="31">
        <f>$K$163</f>
        <v>14</v>
      </c>
    </row>
    <row r="832" ht="12.75">
      <c r="Z832" s="31">
        <f>$K$164</f>
        <v>1</v>
      </c>
    </row>
    <row r="833" ht="12.75">
      <c r="Z833" s="31">
        <f>$K$165</f>
        <v>1</v>
      </c>
    </row>
    <row r="834" ht="12.75">
      <c r="Z834" s="31">
        <f>$K$166</f>
        <v>9</v>
      </c>
    </row>
    <row r="835" ht="12.75">
      <c r="Z835" s="31">
        <f>$K$167</f>
        <v>1</v>
      </c>
    </row>
    <row r="836" ht="12.75">
      <c r="Z836" s="31">
        <f>$K$168</f>
        <v>1</v>
      </c>
    </row>
    <row r="837" ht="12.75">
      <c r="Z837" s="31">
        <f>$K$169</f>
        <v>8</v>
      </c>
    </row>
    <row r="838" ht="12.75">
      <c r="Z838" s="31">
        <f>$K$171</f>
        <v>3</v>
      </c>
    </row>
    <row r="839" ht="12.75">
      <c r="Z839" s="31">
        <f>$K$172</f>
        <v>0</v>
      </c>
    </row>
    <row r="840" ht="12.75">
      <c r="Z840" s="31">
        <f>$K$173</f>
        <v>0</v>
      </c>
    </row>
    <row r="841" ht="12.75">
      <c r="Z841" s="31">
        <f>$K$174</f>
        <v>6</v>
      </c>
    </row>
    <row r="842" ht="12.75">
      <c r="Z842" s="31">
        <f>$K$175</f>
        <v>0</v>
      </c>
    </row>
    <row r="843" ht="12.75">
      <c r="Z843" s="31">
        <f>$K$176</f>
        <v>2</v>
      </c>
    </row>
    <row r="844" ht="12.75">
      <c r="Z844" s="31">
        <f>$K$177</f>
        <v>6</v>
      </c>
    </row>
    <row r="845" ht="12.75">
      <c r="Z845" s="31">
        <f>$K$179</f>
        <v>48</v>
      </c>
    </row>
    <row r="846" ht="12.75">
      <c r="Z846" s="31">
        <f>$K$180</f>
        <v>42</v>
      </c>
    </row>
    <row r="847" ht="12.75">
      <c r="Z847" s="31" t="str">
        <f>$B$182</f>
        <v>НШ-</v>
      </c>
    </row>
    <row r="848" ht="12.75">
      <c r="Z848" s="31">
        <f>$C$182</f>
        <v>0</v>
      </c>
    </row>
    <row r="849" ht="12.75">
      <c r="Z849" s="31" t="str">
        <f>$D$182</f>
        <v>.2008.</v>
      </c>
    </row>
    <row r="850" ht="12.75">
      <c r="Z850" s="31">
        <f>$E$182</f>
        <v>0</v>
      </c>
    </row>
    <row r="851" ht="12.75">
      <c r="Z851" s="31" t="str">
        <f>CONCATENATE($Z$847,$Z$848,$Z$849,$Z$850)</f>
        <v>НШ-0.2008.0</v>
      </c>
    </row>
    <row r="852" ht="12.75">
      <c r="Z852" s="31" t="str">
        <f>$B$183</f>
        <v>НШ-</v>
      </c>
    </row>
    <row r="853" ht="12.75">
      <c r="Z853" s="31">
        <f>$C$183</f>
        <v>0</v>
      </c>
    </row>
    <row r="854" ht="12.75">
      <c r="Z854" s="31" t="str">
        <f>$D$183</f>
        <v>.2008.</v>
      </c>
    </row>
    <row r="855" ht="12.75">
      <c r="Z855" s="31">
        <f>$E$183</f>
        <v>0</v>
      </c>
    </row>
    <row r="856" ht="12.75">
      <c r="Z856" s="31" t="str">
        <f>CONCATENATE($Z$852,$Z$853,$Z$854,$Z$855)</f>
        <v>НШ-0.2008.0</v>
      </c>
    </row>
    <row r="857" ht="12.75">
      <c r="Z857" s="31" t="str">
        <f>$B$184</f>
        <v>НШ-</v>
      </c>
    </row>
    <row r="858" ht="12.75">
      <c r="Z858" s="31">
        <f>$C$184</f>
        <v>0</v>
      </c>
    </row>
    <row r="859" ht="12.75">
      <c r="Z859" s="31" t="str">
        <f>$D$184</f>
        <v>.2008.</v>
      </c>
    </row>
    <row r="860" ht="12.75">
      <c r="Z860" s="31">
        <f>$E$184</f>
        <v>0</v>
      </c>
    </row>
    <row r="861" ht="12.75">
      <c r="Z861" s="31" t="str">
        <f>CONCATENATE($Z$857,$Z$858,$Z$859,$Z$860)</f>
        <v>НШ-0.2008.0</v>
      </c>
    </row>
    <row r="862" ht="12.75">
      <c r="Z862" s="31" t="str">
        <f>$B$185</f>
        <v>НШ-</v>
      </c>
    </row>
    <row r="863" ht="12.75">
      <c r="Z863" s="31">
        <f>$C$185</f>
        <v>0</v>
      </c>
    </row>
    <row r="864" ht="12.75">
      <c r="Z864" s="31" t="str">
        <f>$D$185</f>
        <v>.2008.</v>
      </c>
    </row>
    <row r="865" ht="12.75">
      <c r="Z865" s="31">
        <f>$E$185</f>
        <v>0</v>
      </c>
    </row>
    <row r="866" ht="12.75">
      <c r="Z866" s="31" t="str">
        <f>CONCATENATE($Z$862,$Z$863,$Z$864,$Z$865)</f>
        <v>НШ-0.2008.0</v>
      </c>
    </row>
    <row r="867" ht="12.75">
      <c r="Z867" s="31" t="str">
        <f>$B$186</f>
        <v>НШ-</v>
      </c>
    </row>
    <row r="868" ht="12.75">
      <c r="Z868" s="31">
        <f>$C$186</f>
        <v>0</v>
      </c>
    </row>
    <row r="869" ht="12.75">
      <c r="Z869" s="31" t="str">
        <f>$D$186</f>
        <v>.2008.</v>
      </c>
    </row>
    <row r="870" ht="12.75">
      <c r="Z870" s="31">
        <f>$E$186</f>
        <v>0</v>
      </c>
    </row>
    <row r="871" ht="12.75">
      <c r="Z871" s="31" t="str">
        <f>CONCATENATE($Z$867,$Z$868,$Z$869,$Z$870)</f>
        <v>НШ-0.2008.0</v>
      </c>
    </row>
    <row r="872" ht="12.75">
      <c r="Z872" s="31" t="str">
        <f>$B$187</f>
        <v>НШ-</v>
      </c>
    </row>
    <row r="873" ht="12.75">
      <c r="Z873" s="31">
        <f>$C$187</f>
        <v>0</v>
      </c>
    </row>
    <row r="874" ht="12.75">
      <c r="Z874" s="31" t="str">
        <f>$D$187</f>
        <v>.2008.</v>
      </c>
    </row>
    <row r="875" ht="12.75">
      <c r="Z875" s="31">
        <f>$E$187</f>
        <v>0</v>
      </c>
    </row>
    <row r="876" ht="12.75">
      <c r="Z876" s="31" t="str">
        <f>CONCATENATE($Z$872,$Z$873,$Z$874,$Z$875)</f>
        <v>НШ-0.2008.0</v>
      </c>
    </row>
    <row r="877" ht="12.75">
      <c r="Z877" s="31" t="str">
        <f>$B$188</f>
        <v>НШ-</v>
      </c>
    </row>
    <row r="878" ht="12.75">
      <c r="Z878" s="31">
        <f>$C$188</f>
        <v>0</v>
      </c>
    </row>
    <row r="879" ht="12.75">
      <c r="Z879" s="31" t="str">
        <f>$D$188</f>
        <v>.2008.</v>
      </c>
    </row>
    <row r="880" ht="12.75">
      <c r="Z880" s="31">
        <f>$E$188</f>
        <v>0</v>
      </c>
    </row>
    <row r="881" ht="12.75">
      <c r="Z881" s="31" t="str">
        <f>CONCATENATE($Z$877,$Z$878,$Z$879,$Z$880)</f>
        <v>НШ-0.2008.0</v>
      </c>
    </row>
    <row r="882" ht="12.75">
      <c r="Z882" s="31" t="str">
        <f>$B$189</f>
        <v>НШ-</v>
      </c>
    </row>
    <row r="883" ht="12.75">
      <c r="Z883" s="31">
        <f>$C$189</f>
        <v>0</v>
      </c>
    </row>
    <row r="884" ht="12.75">
      <c r="Z884" s="31" t="str">
        <f>$D$189</f>
        <v>.2008.</v>
      </c>
    </row>
    <row r="885" ht="12.75">
      <c r="Z885" s="31">
        <f>$E$189</f>
        <v>0</v>
      </c>
    </row>
    <row r="886" ht="12.75">
      <c r="Z886" s="31" t="str">
        <f>CONCATENATE($Z$882,$Z$883,$Z$884,$Z$885)</f>
        <v>НШ-0.2008.0</v>
      </c>
    </row>
    <row r="887" ht="12.75">
      <c r="Z887" s="31">
        <f>$B$190</f>
        <v>0</v>
      </c>
    </row>
    <row r="901" ht="12.75">
      <c r="Z901" s="31">
        <v>1591</v>
      </c>
    </row>
    <row r="902" ht="12.75">
      <c r="Z902" s="31">
        <v>1709</v>
      </c>
    </row>
    <row r="903" ht="12.75">
      <c r="Z903" s="31">
        <v>1710</v>
      </c>
    </row>
  </sheetData>
  <sheetProtection password="DE8D" sheet="1" objects="1" scenarios="1" formatRows="0" selectLockedCells="1"/>
  <mergeCells count="978">
    <mergeCell ref="B689:J689"/>
    <mergeCell ref="B694:J694"/>
    <mergeCell ref="B690:J690"/>
    <mergeCell ref="B691:J691"/>
    <mergeCell ref="B692:J692"/>
    <mergeCell ref="B693:J693"/>
    <mergeCell ref="C674:K674"/>
    <mergeCell ref="B678:K678"/>
    <mergeCell ref="C685:K685"/>
    <mergeCell ref="B688:J688"/>
    <mergeCell ref="C686:K686"/>
    <mergeCell ref="B687:K687"/>
    <mergeCell ref="C681:K681"/>
    <mergeCell ref="C682:K682"/>
    <mergeCell ref="B683:K683"/>
    <mergeCell ref="C684:K684"/>
    <mergeCell ref="C679:K679"/>
    <mergeCell ref="C680:K680"/>
    <mergeCell ref="C669:K669"/>
    <mergeCell ref="C671:K671"/>
    <mergeCell ref="C672:K672"/>
    <mergeCell ref="B670:K670"/>
    <mergeCell ref="B673:K673"/>
    <mergeCell ref="C675:K675"/>
    <mergeCell ref="C676:K676"/>
    <mergeCell ref="C677:K677"/>
    <mergeCell ref="C663:K663"/>
    <mergeCell ref="C665:K665"/>
    <mergeCell ref="B662:K662"/>
    <mergeCell ref="C664:K664"/>
    <mergeCell ref="C667:K667"/>
    <mergeCell ref="C668:K668"/>
    <mergeCell ref="B666:K666"/>
    <mergeCell ref="C655:K655"/>
    <mergeCell ref="C656:K656"/>
    <mergeCell ref="B657:K657"/>
    <mergeCell ref="B661:K661"/>
    <mergeCell ref="B658:J658"/>
    <mergeCell ref="B659:J659"/>
    <mergeCell ref="B660:K660"/>
    <mergeCell ref="C649:K649"/>
    <mergeCell ref="B652:K652"/>
    <mergeCell ref="C650:K650"/>
    <mergeCell ref="C651:K651"/>
    <mergeCell ref="C653:K653"/>
    <mergeCell ref="C654:K654"/>
    <mergeCell ref="E365:H365"/>
    <mergeCell ref="I365:K365"/>
    <mergeCell ref="B648:K648"/>
    <mergeCell ref="B646:J646"/>
    <mergeCell ref="B647:K647"/>
    <mergeCell ref="B373:J373"/>
    <mergeCell ref="B366:K366"/>
    <mergeCell ref="B367:K367"/>
    <mergeCell ref="B368:D368"/>
    <mergeCell ref="E368:H368"/>
    <mergeCell ref="I368:K368"/>
    <mergeCell ref="B369:D369"/>
    <mergeCell ref="E369:H369"/>
    <mergeCell ref="I369:K369"/>
    <mergeCell ref="B363:K363"/>
    <mergeCell ref="B364:D364"/>
    <mergeCell ref="E364:H364"/>
    <mergeCell ref="I364:K364"/>
    <mergeCell ref="B365:D365"/>
    <mergeCell ref="B378:K378"/>
    <mergeCell ref="B380:J380"/>
    <mergeCell ref="B381:J381"/>
    <mergeCell ref="B375:K375"/>
    <mergeCell ref="B376:J376"/>
    <mergeCell ref="B374:K374"/>
    <mergeCell ref="B377:K377"/>
    <mergeCell ref="B370:K370"/>
    <mergeCell ref="A371:K371"/>
    <mergeCell ref="B397:J397"/>
    <mergeCell ref="B390:K390"/>
    <mergeCell ref="B391:J391"/>
    <mergeCell ref="B392:J392"/>
    <mergeCell ref="B393:J393"/>
    <mergeCell ref="B385:J385"/>
    <mergeCell ref="B395:J395"/>
    <mergeCell ref="B396:J396"/>
    <mergeCell ref="B386:J386"/>
    <mergeCell ref="B387:J387"/>
    <mergeCell ref="B388:J388"/>
    <mergeCell ref="B389:K389"/>
    <mergeCell ref="B350:K350"/>
    <mergeCell ref="B349:D349"/>
    <mergeCell ref="E349:H349"/>
    <mergeCell ref="I349:K349"/>
    <mergeCell ref="B351:K351"/>
    <mergeCell ref="B394:J394"/>
    <mergeCell ref="B382:J382"/>
    <mergeCell ref="B383:J383"/>
    <mergeCell ref="B384:K384"/>
    <mergeCell ref="B379:J379"/>
    <mergeCell ref="E356:H356"/>
    <mergeCell ref="I356:K356"/>
    <mergeCell ref="B360:D360"/>
    <mergeCell ref="E360:H360"/>
    <mergeCell ref="B278:K278"/>
    <mergeCell ref="I292:K292"/>
    <mergeCell ref="B294:K294"/>
    <mergeCell ref="B326:D326"/>
    <mergeCell ref="E326:H326"/>
    <mergeCell ref="I326:K326"/>
    <mergeCell ref="B282:K282"/>
    <mergeCell ref="B318:D318"/>
    <mergeCell ref="B292:D292"/>
    <mergeCell ref="B320:K320"/>
    <mergeCell ref="F221:G221"/>
    <mergeCell ref="H221:I221"/>
    <mergeCell ref="J221:K221"/>
    <mergeCell ref="B224:E224"/>
    <mergeCell ref="F224:G224"/>
    <mergeCell ref="H224:I224"/>
    <mergeCell ref="J224:K224"/>
    <mergeCell ref="J222:K222"/>
    <mergeCell ref="B222:E222"/>
    <mergeCell ref="F222:G222"/>
    <mergeCell ref="H217:I217"/>
    <mergeCell ref="J217:K217"/>
    <mergeCell ref="J219:K219"/>
    <mergeCell ref="B220:E220"/>
    <mergeCell ref="F220:G220"/>
    <mergeCell ref="H220:I220"/>
    <mergeCell ref="J220:K220"/>
    <mergeCell ref="B219:E219"/>
    <mergeCell ref="F219:G219"/>
    <mergeCell ref="H219:I219"/>
    <mergeCell ref="B398:J398"/>
    <mergeCell ref="B399:J399"/>
    <mergeCell ref="B400:K400"/>
    <mergeCell ref="B401:K401"/>
    <mergeCell ref="B216:E216"/>
    <mergeCell ref="F216:G216"/>
    <mergeCell ref="H216:I216"/>
    <mergeCell ref="J216:K216"/>
    <mergeCell ref="B217:E217"/>
    <mergeCell ref="F217:G217"/>
    <mergeCell ref="B354:K354"/>
    <mergeCell ref="B352:D352"/>
    <mergeCell ref="E352:H352"/>
    <mergeCell ref="I352:K352"/>
    <mergeCell ref="B353:D353"/>
    <mergeCell ref="E353:H353"/>
    <mergeCell ref="I353:K353"/>
    <mergeCell ref="B250:D250"/>
    <mergeCell ref="E250:H250"/>
    <mergeCell ref="I250:K250"/>
    <mergeCell ref="B260:K260"/>
    <mergeCell ref="B258:D258"/>
    <mergeCell ref="E258:H258"/>
    <mergeCell ref="B254:D254"/>
    <mergeCell ref="E254:H254"/>
    <mergeCell ref="I254:K254"/>
    <mergeCell ref="B251:D251"/>
    <mergeCell ref="B259:D259"/>
    <mergeCell ref="B408:K408"/>
    <mergeCell ref="B409:J409"/>
    <mergeCell ref="C406:K406"/>
    <mergeCell ref="B407:K407"/>
    <mergeCell ref="C402:K402"/>
    <mergeCell ref="C403:K403"/>
    <mergeCell ref="C404:K404"/>
    <mergeCell ref="C405:K405"/>
    <mergeCell ref="B415:K415"/>
    <mergeCell ref="B416:J416"/>
    <mergeCell ref="B414:J414"/>
    <mergeCell ref="B417:K417"/>
    <mergeCell ref="B410:J410"/>
    <mergeCell ref="B411:J411"/>
    <mergeCell ref="B412:J412"/>
    <mergeCell ref="B413:K413"/>
    <mergeCell ref="C422:K422"/>
    <mergeCell ref="C423:K423"/>
    <mergeCell ref="B418:J418"/>
    <mergeCell ref="B419:K419"/>
    <mergeCell ref="B420:K420"/>
    <mergeCell ref="C421:K421"/>
    <mergeCell ref="B424:K424"/>
    <mergeCell ref="B425:J425"/>
    <mergeCell ref="B434:J434"/>
    <mergeCell ref="B435:J435"/>
    <mergeCell ref="B426:J426"/>
    <mergeCell ref="B427:J427"/>
    <mergeCell ref="B428:J428"/>
    <mergeCell ref="B429:J429"/>
    <mergeCell ref="B436:J436"/>
    <mergeCell ref="B437:J437"/>
    <mergeCell ref="B430:J430"/>
    <mergeCell ref="B431:K431"/>
    <mergeCell ref="B432:K432"/>
    <mergeCell ref="B433:K433"/>
    <mergeCell ref="B442:J442"/>
    <mergeCell ref="B443:J443"/>
    <mergeCell ref="B444:J444"/>
    <mergeCell ref="B445:J445"/>
    <mergeCell ref="B438:J438"/>
    <mergeCell ref="B439:J439"/>
    <mergeCell ref="B440:J440"/>
    <mergeCell ref="B441:J441"/>
    <mergeCell ref="C452:K452"/>
    <mergeCell ref="C453:K453"/>
    <mergeCell ref="C450:K450"/>
    <mergeCell ref="C451:K451"/>
    <mergeCell ref="B446:J446"/>
    <mergeCell ref="B447:K447"/>
    <mergeCell ref="B448:K448"/>
    <mergeCell ref="B449:K449"/>
    <mergeCell ref="C458:K458"/>
    <mergeCell ref="C461:K461"/>
    <mergeCell ref="B454:K454"/>
    <mergeCell ref="C455:K455"/>
    <mergeCell ref="C456:K456"/>
    <mergeCell ref="C457:K457"/>
    <mergeCell ref="B459:K459"/>
    <mergeCell ref="B460:K460"/>
    <mergeCell ref="B465:J465"/>
    <mergeCell ref="C462:K462"/>
    <mergeCell ref="C463:K463"/>
    <mergeCell ref="B464:K464"/>
    <mergeCell ref="B470:K470"/>
    <mergeCell ref="B471:K471"/>
    <mergeCell ref="B466:J466"/>
    <mergeCell ref="B467:K467"/>
    <mergeCell ref="B468:K468"/>
    <mergeCell ref="B469:K469"/>
    <mergeCell ref="B472:J472"/>
    <mergeCell ref="B473:J473"/>
    <mergeCell ref="B482:J482"/>
    <mergeCell ref="B483:J483"/>
    <mergeCell ref="B474:J474"/>
    <mergeCell ref="B475:J475"/>
    <mergeCell ref="B476:J476"/>
    <mergeCell ref="B477:J477"/>
    <mergeCell ref="B484:J484"/>
    <mergeCell ref="B485:J485"/>
    <mergeCell ref="B478:J478"/>
    <mergeCell ref="B479:J479"/>
    <mergeCell ref="B480:J480"/>
    <mergeCell ref="B481:J481"/>
    <mergeCell ref="B493:K493"/>
    <mergeCell ref="C490:K490"/>
    <mergeCell ref="C491:K491"/>
    <mergeCell ref="C492:K492"/>
    <mergeCell ref="B489:K489"/>
    <mergeCell ref="B486:J486"/>
    <mergeCell ref="B487:J487"/>
    <mergeCell ref="B488:K488"/>
    <mergeCell ref="B498:K498"/>
    <mergeCell ref="B499:K499"/>
    <mergeCell ref="B500:K500"/>
    <mergeCell ref="B501:K501"/>
    <mergeCell ref="B494:K494"/>
    <mergeCell ref="C495:K495"/>
    <mergeCell ref="C496:K496"/>
    <mergeCell ref="C497:K497"/>
    <mergeCell ref="B509:K509"/>
    <mergeCell ref="B506:K506"/>
    <mergeCell ref="B507:K507"/>
    <mergeCell ref="B508:K508"/>
    <mergeCell ref="B502:K502"/>
    <mergeCell ref="B503:K503"/>
    <mergeCell ref="B504:K504"/>
    <mergeCell ref="B505:K505"/>
    <mergeCell ref="B515:J515"/>
    <mergeCell ref="B516:J516"/>
    <mergeCell ref="B517:J517"/>
    <mergeCell ref="B514:K514"/>
    <mergeCell ref="B510:K510"/>
    <mergeCell ref="B511:K511"/>
    <mergeCell ref="B512:K512"/>
    <mergeCell ref="B513:K513"/>
    <mergeCell ref="B522:J522"/>
    <mergeCell ref="B523:J523"/>
    <mergeCell ref="B524:J524"/>
    <mergeCell ref="B525:J525"/>
    <mergeCell ref="B518:K518"/>
    <mergeCell ref="B521:J521"/>
    <mergeCell ref="B519:K519"/>
    <mergeCell ref="B520:K520"/>
    <mergeCell ref="B530:J530"/>
    <mergeCell ref="B531:J531"/>
    <mergeCell ref="B532:J532"/>
    <mergeCell ref="B533:K533"/>
    <mergeCell ref="B526:J526"/>
    <mergeCell ref="B528:J528"/>
    <mergeCell ref="B529:J529"/>
    <mergeCell ref="B527:K527"/>
    <mergeCell ref="C541:K541"/>
    <mergeCell ref="B538:J538"/>
    <mergeCell ref="B539:K539"/>
    <mergeCell ref="B540:K540"/>
    <mergeCell ref="B534:K534"/>
    <mergeCell ref="B535:J535"/>
    <mergeCell ref="B536:J536"/>
    <mergeCell ref="B537:J537"/>
    <mergeCell ref="C547:K547"/>
    <mergeCell ref="C549:K549"/>
    <mergeCell ref="B546:K546"/>
    <mergeCell ref="C548:K548"/>
    <mergeCell ref="C542:K542"/>
    <mergeCell ref="B545:K545"/>
    <mergeCell ref="C543:K543"/>
    <mergeCell ref="C544:K544"/>
    <mergeCell ref="B554:K554"/>
    <mergeCell ref="C555:K555"/>
    <mergeCell ref="C556:K556"/>
    <mergeCell ref="B557:K557"/>
    <mergeCell ref="C550:K550"/>
    <mergeCell ref="C551:K551"/>
    <mergeCell ref="B552:K552"/>
    <mergeCell ref="B553:K553"/>
    <mergeCell ref="C562:K562"/>
    <mergeCell ref="C565:K565"/>
    <mergeCell ref="B563:K563"/>
    <mergeCell ref="C564:K564"/>
    <mergeCell ref="C558:K558"/>
    <mergeCell ref="C560:K560"/>
    <mergeCell ref="C561:K561"/>
    <mergeCell ref="C559:K559"/>
    <mergeCell ref="C570:K570"/>
    <mergeCell ref="C571:K571"/>
    <mergeCell ref="C572:K572"/>
    <mergeCell ref="B573:K573"/>
    <mergeCell ref="C566:K566"/>
    <mergeCell ref="C567:K567"/>
    <mergeCell ref="C569:K569"/>
    <mergeCell ref="B568:K568"/>
    <mergeCell ref="B580:K580"/>
    <mergeCell ref="C578:K578"/>
    <mergeCell ref="C579:K579"/>
    <mergeCell ref="B581:K581"/>
    <mergeCell ref="C574:K574"/>
    <mergeCell ref="C575:K575"/>
    <mergeCell ref="C576:K576"/>
    <mergeCell ref="C577:K577"/>
    <mergeCell ref="B587:K587"/>
    <mergeCell ref="B586:J586"/>
    <mergeCell ref="B588:K588"/>
    <mergeCell ref="B589:K589"/>
    <mergeCell ref="B582:J582"/>
    <mergeCell ref="B583:J583"/>
    <mergeCell ref="B584:J584"/>
    <mergeCell ref="B585:J585"/>
    <mergeCell ref="C594:K594"/>
    <mergeCell ref="C595:K595"/>
    <mergeCell ref="C597:K597"/>
    <mergeCell ref="B596:K596"/>
    <mergeCell ref="B590:J590"/>
    <mergeCell ref="B591:J591"/>
    <mergeCell ref="B592:K592"/>
    <mergeCell ref="C593:K593"/>
    <mergeCell ref="B602:K602"/>
    <mergeCell ref="C605:K605"/>
    <mergeCell ref="B600:K600"/>
    <mergeCell ref="C598:K598"/>
    <mergeCell ref="C599:K599"/>
    <mergeCell ref="B601:J601"/>
    <mergeCell ref="C603:K603"/>
    <mergeCell ref="C604:K604"/>
    <mergeCell ref="C606:K606"/>
    <mergeCell ref="B607:K607"/>
    <mergeCell ref="B608:K608"/>
    <mergeCell ref="B609:K609"/>
    <mergeCell ref="B615:K615"/>
    <mergeCell ref="C616:K616"/>
    <mergeCell ref="C617:K617"/>
    <mergeCell ref="B614:K614"/>
    <mergeCell ref="C610:K610"/>
    <mergeCell ref="C613:K613"/>
    <mergeCell ref="C611:K611"/>
    <mergeCell ref="C612:K612"/>
    <mergeCell ref="C622:K622"/>
    <mergeCell ref="B624:K624"/>
    <mergeCell ref="C625:K625"/>
    <mergeCell ref="C623:K623"/>
    <mergeCell ref="C619:K619"/>
    <mergeCell ref="C618:K618"/>
    <mergeCell ref="B620:K620"/>
    <mergeCell ref="B621:K621"/>
    <mergeCell ref="B632:K632"/>
    <mergeCell ref="C630:K630"/>
    <mergeCell ref="C631:K631"/>
    <mergeCell ref="B633:K633"/>
    <mergeCell ref="C626:K626"/>
    <mergeCell ref="B627:K627"/>
    <mergeCell ref="C628:K628"/>
    <mergeCell ref="C629:K629"/>
    <mergeCell ref="B644:J644"/>
    <mergeCell ref="C634:K634"/>
    <mergeCell ref="C635:K635"/>
    <mergeCell ref="C636:K636"/>
    <mergeCell ref="B637:K637"/>
    <mergeCell ref="I360:K360"/>
    <mergeCell ref="B359:K359"/>
    <mergeCell ref="E345:H345"/>
    <mergeCell ref="I345:K345"/>
    <mergeCell ref="B348:D348"/>
    <mergeCell ref="E348:H348"/>
    <mergeCell ref="I348:K348"/>
    <mergeCell ref="B347:K347"/>
    <mergeCell ref="B355:K355"/>
    <mergeCell ref="B357:D357"/>
    <mergeCell ref="B341:D341"/>
    <mergeCell ref="E341:H341"/>
    <mergeCell ref="I341:K341"/>
    <mergeCell ref="B342:K342"/>
    <mergeCell ref="B343:K343"/>
    <mergeCell ref="B346:K346"/>
    <mergeCell ref="B344:D344"/>
    <mergeCell ref="E344:H344"/>
    <mergeCell ref="I344:K344"/>
    <mergeCell ref="B345:D345"/>
    <mergeCell ref="B340:D340"/>
    <mergeCell ref="E340:H340"/>
    <mergeCell ref="I340:K340"/>
    <mergeCell ref="B333:K333"/>
    <mergeCell ref="B337:K337"/>
    <mergeCell ref="B336:K336"/>
    <mergeCell ref="B338:K338"/>
    <mergeCell ref="B339:K339"/>
    <mergeCell ref="B332:K332"/>
    <mergeCell ref="B335:D335"/>
    <mergeCell ref="E335:H335"/>
    <mergeCell ref="I335:K335"/>
    <mergeCell ref="B334:D334"/>
    <mergeCell ref="E334:H334"/>
    <mergeCell ref="I334:K334"/>
    <mergeCell ref="I327:K327"/>
    <mergeCell ref="B331:D331"/>
    <mergeCell ref="E331:H331"/>
    <mergeCell ref="I331:K331"/>
    <mergeCell ref="B330:D330"/>
    <mergeCell ref="E330:H330"/>
    <mergeCell ref="I330:K330"/>
    <mergeCell ref="B316:K316"/>
    <mergeCell ref="B329:K329"/>
    <mergeCell ref="B324:K324"/>
    <mergeCell ref="B322:D322"/>
    <mergeCell ref="E322:H322"/>
    <mergeCell ref="I322:K322"/>
    <mergeCell ref="B328:K328"/>
    <mergeCell ref="B325:K325"/>
    <mergeCell ref="B327:D327"/>
    <mergeCell ref="E327:H327"/>
    <mergeCell ref="B307:D307"/>
    <mergeCell ref="E307:H307"/>
    <mergeCell ref="I307:K307"/>
    <mergeCell ref="B308:K308"/>
    <mergeCell ref="B309:K309"/>
    <mergeCell ref="B312:K312"/>
    <mergeCell ref="B310:D310"/>
    <mergeCell ref="E310:H310"/>
    <mergeCell ref="I310:K310"/>
    <mergeCell ref="B311:D311"/>
    <mergeCell ref="E311:H311"/>
    <mergeCell ref="I311:K311"/>
    <mergeCell ref="B306:D306"/>
    <mergeCell ref="E306:H306"/>
    <mergeCell ref="I306:K306"/>
    <mergeCell ref="B299:K299"/>
    <mergeCell ref="B303:K303"/>
    <mergeCell ref="B302:K302"/>
    <mergeCell ref="B304:K304"/>
    <mergeCell ref="B305:K305"/>
    <mergeCell ref="B298:K298"/>
    <mergeCell ref="B301:D301"/>
    <mergeCell ref="E301:H301"/>
    <mergeCell ref="I301:K301"/>
    <mergeCell ref="B300:D300"/>
    <mergeCell ref="E300:H300"/>
    <mergeCell ref="I300:K300"/>
    <mergeCell ref="B297:D297"/>
    <mergeCell ref="E297:H297"/>
    <mergeCell ref="I297:K297"/>
    <mergeCell ref="B296:D296"/>
    <mergeCell ref="E296:H296"/>
    <mergeCell ref="I296:K296"/>
    <mergeCell ref="B295:K295"/>
    <mergeCell ref="B290:K290"/>
    <mergeCell ref="B288:D288"/>
    <mergeCell ref="E288:H288"/>
    <mergeCell ref="I288:K288"/>
    <mergeCell ref="E292:H292"/>
    <mergeCell ref="B291:K291"/>
    <mergeCell ref="B293:D293"/>
    <mergeCell ref="E293:H293"/>
    <mergeCell ref="I293:K293"/>
    <mergeCell ref="B277:D277"/>
    <mergeCell ref="E277:H277"/>
    <mergeCell ref="I277:K277"/>
    <mergeCell ref="B286:K286"/>
    <mergeCell ref="B280:D280"/>
    <mergeCell ref="E280:H280"/>
    <mergeCell ref="I280:K280"/>
    <mergeCell ref="B284:D284"/>
    <mergeCell ref="E284:H284"/>
    <mergeCell ref="I284:K284"/>
    <mergeCell ref="B273:D273"/>
    <mergeCell ref="E273:H273"/>
    <mergeCell ref="I273:K273"/>
    <mergeCell ref="B274:K274"/>
    <mergeCell ref="B275:K275"/>
    <mergeCell ref="B276:D276"/>
    <mergeCell ref="E276:H276"/>
    <mergeCell ref="I276:K276"/>
    <mergeCell ref="B269:K269"/>
    <mergeCell ref="B268:K268"/>
    <mergeCell ref="B270:K270"/>
    <mergeCell ref="B271:K271"/>
    <mergeCell ref="B272:D272"/>
    <mergeCell ref="E272:H272"/>
    <mergeCell ref="I272:K272"/>
    <mergeCell ref="B261:K261"/>
    <mergeCell ref="B265:K265"/>
    <mergeCell ref="B264:K264"/>
    <mergeCell ref="B267:D267"/>
    <mergeCell ref="E267:H267"/>
    <mergeCell ref="I267:K267"/>
    <mergeCell ref="B266:D266"/>
    <mergeCell ref="B257:K257"/>
    <mergeCell ref="B256:K256"/>
    <mergeCell ref="E266:H266"/>
    <mergeCell ref="I266:K266"/>
    <mergeCell ref="B263:D263"/>
    <mergeCell ref="E263:H263"/>
    <mergeCell ref="I263:K263"/>
    <mergeCell ref="I258:K258"/>
    <mergeCell ref="B243:D243"/>
    <mergeCell ref="E243:H243"/>
    <mergeCell ref="B253:K253"/>
    <mergeCell ref="B255:D255"/>
    <mergeCell ref="E255:H255"/>
    <mergeCell ref="I255:K255"/>
    <mergeCell ref="B247:D247"/>
    <mergeCell ref="E247:H247"/>
    <mergeCell ref="I247:K247"/>
    <mergeCell ref="B249:K249"/>
    <mergeCell ref="I243:K243"/>
    <mergeCell ref="B244:K244"/>
    <mergeCell ref="B245:K245"/>
    <mergeCell ref="B252:K252"/>
    <mergeCell ref="B246:D246"/>
    <mergeCell ref="E246:H246"/>
    <mergeCell ref="I246:K246"/>
    <mergeCell ref="B248:K248"/>
    <mergeCell ref="E251:H251"/>
    <mergeCell ref="I251:K251"/>
    <mergeCell ref="B239:D239"/>
    <mergeCell ref="E239:H239"/>
    <mergeCell ref="I239:K239"/>
    <mergeCell ref="B240:K240"/>
    <mergeCell ref="B241:K241"/>
    <mergeCell ref="B242:D242"/>
    <mergeCell ref="E242:H242"/>
    <mergeCell ref="I242:K242"/>
    <mergeCell ref="B232:E232"/>
    <mergeCell ref="F232:G232"/>
    <mergeCell ref="H232:I232"/>
    <mergeCell ref="J232:K232"/>
    <mergeCell ref="B238:D238"/>
    <mergeCell ref="E238:H238"/>
    <mergeCell ref="I238:K238"/>
    <mergeCell ref="J228:K228"/>
    <mergeCell ref="B229:E229"/>
    <mergeCell ref="F229:G229"/>
    <mergeCell ref="B231:E231"/>
    <mergeCell ref="F231:G231"/>
    <mergeCell ref="H231:I231"/>
    <mergeCell ref="J231:K231"/>
    <mergeCell ref="F212:G212"/>
    <mergeCell ref="B228:E228"/>
    <mergeCell ref="F228:G228"/>
    <mergeCell ref="H228:I228"/>
    <mergeCell ref="H212:I212"/>
    <mergeCell ref="B215:E215"/>
    <mergeCell ref="H214:I214"/>
    <mergeCell ref="B227:E227"/>
    <mergeCell ref="F227:G227"/>
    <mergeCell ref="H227:I227"/>
    <mergeCell ref="F214:G214"/>
    <mergeCell ref="J212:K212"/>
    <mergeCell ref="B213:K213"/>
    <mergeCell ref="B218:E218"/>
    <mergeCell ref="F218:G218"/>
    <mergeCell ref="H218:I218"/>
    <mergeCell ref="J218:K218"/>
    <mergeCell ref="B212:E212"/>
    <mergeCell ref="F215:G215"/>
    <mergeCell ref="H215:I215"/>
    <mergeCell ref="B209:E209"/>
    <mergeCell ref="F209:G209"/>
    <mergeCell ref="H209:I209"/>
    <mergeCell ref="J209:K209"/>
    <mergeCell ref="H211:I211"/>
    <mergeCell ref="J211:K211"/>
    <mergeCell ref="B210:E210"/>
    <mergeCell ref="F210:G210"/>
    <mergeCell ref="H210:I210"/>
    <mergeCell ref="J210:K210"/>
    <mergeCell ref="B211:E211"/>
    <mergeCell ref="F211:G211"/>
    <mergeCell ref="B207:E207"/>
    <mergeCell ref="F207:G207"/>
    <mergeCell ref="H207:I207"/>
    <mergeCell ref="J207:K207"/>
    <mergeCell ref="B208:E208"/>
    <mergeCell ref="F208:G208"/>
    <mergeCell ref="H208:I208"/>
    <mergeCell ref="J208:K208"/>
    <mergeCell ref="B206:E206"/>
    <mergeCell ref="F206:G206"/>
    <mergeCell ref="H206:I206"/>
    <mergeCell ref="J206:K206"/>
    <mergeCell ref="B202:E202"/>
    <mergeCell ref="F202:G202"/>
    <mergeCell ref="H202:I202"/>
    <mergeCell ref="J202:K202"/>
    <mergeCell ref="B203:K203"/>
    <mergeCell ref="B205:E205"/>
    <mergeCell ref="F205:G205"/>
    <mergeCell ref="H205:I205"/>
    <mergeCell ref="J205:K205"/>
    <mergeCell ref="B204:E204"/>
    <mergeCell ref="F204:G204"/>
    <mergeCell ref="H204:I204"/>
    <mergeCell ref="J204:K204"/>
    <mergeCell ref="B200:E200"/>
    <mergeCell ref="F200:G200"/>
    <mergeCell ref="H200:I200"/>
    <mergeCell ref="J200:K200"/>
    <mergeCell ref="B201:E201"/>
    <mergeCell ref="F201:G201"/>
    <mergeCell ref="H201:I201"/>
    <mergeCell ref="J201:K201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0:K190"/>
    <mergeCell ref="A191:K191"/>
    <mergeCell ref="B192:K192"/>
    <mergeCell ref="B195:E195"/>
    <mergeCell ref="F195:G195"/>
    <mergeCell ref="H195:I195"/>
    <mergeCell ref="J195:K195"/>
    <mergeCell ref="B193:K193"/>
    <mergeCell ref="B194:E194"/>
    <mergeCell ref="F194:G194"/>
    <mergeCell ref="F189:K189"/>
    <mergeCell ref="B178:K178"/>
    <mergeCell ref="B179:J179"/>
    <mergeCell ref="B180:J180"/>
    <mergeCell ref="B181:K181"/>
    <mergeCell ref="F182:K182"/>
    <mergeCell ref="F183:K183"/>
    <mergeCell ref="F184:K184"/>
    <mergeCell ref="F185:K185"/>
    <mergeCell ref="F186:K186"/>
    <mergeCell ref="B173:J173"/>
    <mergeCell ref="B174:J174"/>
    <mergeCell ref="B175:J175"/>
    <mergeCell ref="F188:K188"/>
    <mergeCell ref="F187:K187"/>
    <mergeCell ref="B176:J176"/>
    <mergeCell ref="B177:J177"/>
    <mergeCell ref="B165:J165"/>
    <mergeCell ref="B166:J166"/>
    <mergeCell ref="B167:J167"/>
    <mergeCell ref="B168:J168"/>
    <mergeCell ref="B171:J171"/>
    <mergeCell ref="B169:J169"/>
    <mergeCell ref="B170:K170"/>
    <mergeCell ref="B172:J172"/>
    <mergeCell ref="B161:J161"/>
    <mergeCell ref="B162:K162"/>
    <mergeCell ref="B163:J163"/>
    <mergeCell ref="G156:K156"/>
    <mergeCell ref="B157:F157"/>
    <mergeCell ref="G157:K157"/>
    <mergeCell ref="B158:K158"/>
    <mergeCell ref="B143:H143"/>
    <mergeCell ref="I143:K143"/>
    <mergeCell ref="B139:F139"/>
    <mergeCell ref="G139:K139"/>
    <mergeCell ref="B140:F140"/>
    <mergeCell ref="G140:K140"/>
    <mergeCell ref="B141:F141"/>
    <mergeCell ref="G141:K141"/>
    <mergeCell ref="B136:F136"/>
    <mergeCell ref="B142:H142"/>
    <mergeCell ref="I142:K142"/>
    <mergeCell ref="G136:K136"/>
    <mergeCell ref="B137:F137"/>
    <mergeCell ref="G137:K137"/>
    <mergeCell ref="B138:F138"/>
    <mergeCell ref="G138:K138"/>
    <mergeCell ref="B131:K131"/>
    <mergeCell ref="B133:F133"/>
    <mergeCell ref="G133:K133"/>
    <mergeCell ref="B134:F134"/>
    <mergeCell ref="G134:K134"/>
    <mergeCell ref="B120:J120"/>
    <mergeCell ref="B135:F135"/>
    <mergeCell ref="G135:K135"/>
    <mergeCell ref="B127:I127"/>
    <mergeCell ref="J127:K127"/>
    <mergeCell ref="B128:K128"/>
    <mergeCell ref="B129:K129"/>
    <mergeCell ref="B130:K130"/>
    <mergeCell ref="B132:F132"/>
    <mergeCell ref="G132:K132"/>
    <mergeCell ref="B126:K126"/>
    <mergeCell ref="B122:K122"/>
    <mergeCell ref="B121:K121"/>
    <mergeCell ref="B123:K123"/>
    <mergeCell ref="B124:K124"/>
    <mergeCell ref="B125:K125"/>
    <mergeCell ref="B113:J113"/>
    <mergeCell ref="B118:K118"/>
    <mergeCell ref="B119:I119"/>
    <mergeCell ref="J119:K119"/>
    <mergeCell ref="B116:K116"/>
    <mergeCell ref="B117:K117"/>
    <mergeCell ref="B114:K114"/>
    <mergeCell ref="B115:K115"/>
    <mergeCell ref="B109:K109"/>
    <mergeCell ref="B106:J106"/>
    <mergeCell ref="B112:I112"/>
    <mergeCell ref="J112:K112"/>
    <mergeCell ref="B90:K90"/>
    <mergeCell ref="B110:K110"/>
    <mergeCell ref="B111:K111"/>
    <mergeCell ref="B102:K102"/>
    <mergeCell ref="B99:J99"/>
    <mergeCell ref="B103:K103"/>
    <mergeCell ref="B100:K100"/>
    <mergeCell ref="B104:K104"/>
    <mergeCell ref="B105:I105"/>
    <mergeCell ref="J105:K105"/>
    <mergeCell ref="B71:J71"/>
    <mergeCell ref="B82:K82"/>
    <mergeCell ref="B74:K74"/>
    <mergeCell ref="B75:K75"/>
    <mergeCell ref="B76:K76"/>
    <mergeCell ref="B81:K81"/>
    <mergeCell ref="B78:J78"/>
    <mergeCell ref="B80:K80"/>
    <mergeCell ref="B79:K79"/>
    <mergeCell ref="B64:K64"/>
    <mergeCell ref="B65:K65"/>
    <mergeCell ref="B85:J85"/>
    <mergeCell ref="B67:K67"/>
    <mergeCell ref="B68:K68"/>
    <mergeCell ref="B69:K69"/>
    <mergeCell ref="B72:K72"/>
    <mergeCell ref="B73:K73"/>
    <mergeCell ref="B70:I70"/>
    <mergeCell ref="J70:K70"/>
    <mergeCell ref="B66:K66"/>
    <mergeCell ref="A63:K63"/>
    <mergeCell ref="B56:J56"/>
    <mergeCell ref="B57:J57"/>
    <mergeCell ref="B58:J58"/>
    <mergeCell ref="B59:J59"/>
    <mergeCell ref="B60:J60"/>
    <mergeCell ref="B61:J61"/>
    <mergeCell ref="B62:I62"/>
    <mergeCell ref="J62:K62"/>
    <mergeCell ref="B50:J50"/>
    <mergeCell ref="B51:J51"/>
    <mergeCell ref="B52:J52"/>
    <mergeCell ref="B53:J53"/>
    <mergeCell ref="B40:J40"/>
    <mergeCell ref="B41:J41"/>
    <mergeCell ref="B54:J54"/>
    <mergeCell ref="B55:J55"/>
    <mergeCell ref="B44:J44"/>
    <mergeCell ref="B45:J45"/>
    <mergeCell ref="B46:J46"/>
    <mergeCell ref="B47:J47"/>
    <mergeCell ref="B48:J48"/>
    <mergeCell ref="B49:J49"/>
    <mergeCell ref="B42:J42"/>
    <mergeCell ref="B43:J43"/>
    <mergeCell ref="B32:J32"/>
    <mergeCell ref="B33:J33"/>
    <mergeCell ref="B34:J34"/>
    <mergeCell ref="B35:J35"/>
    <mergeCell ref="B36:J36"/>
    <mergeCell ref="B37:J37"/>
    <mergeCell ref="B38:J38"/>
    <mergeCell ref="B39:J39"/>
    <mergeCell ref="B26:J26"/>
    <mergeCell ref="B27:K27"/>
    <mergeCell ref="B28:J28"/>
    <mergeCell ref="B29:J29"/>
    <mergeCell ref="B30:J30"/>
    <mergeCell ref="B31:J31"/>
    <mergeCell ref="B8:K8"/>
    <mergeCell ref="B9:K9"/>
    <mergeCell ref="B10:K10"/>
    <mergeCell ref="B20:J20"/>
    <mergeCell ref="B11:K11"/>
    <mergeCell ref="B12:K12"/>
    <mergeCell ref="B13:K13"/>
    <mergeCell ref="B14:K14"/>
    <mergeCell ref="B15:K15"/>
    <mergeCell ref="B16:K16"/>
    <mergeCell ref="B5:K5"/>
    <mergeCell ref="B6:K6"/>
    <mergeCell ref="B7:K7"/>
    <mergeCell ref="A1:K1"/>
    <mergeCell ref="A2:K2"/>
    <mergeCell ref="B3:J3"/>
    <mergeCell ref="B4:K4"/>
    <mergeCell ref="B17:K17"/>
    <mergeCell ref="B19:K19"/>
    <mergeCell ref="B18:K18"/>
    <mergeCell ref="B77:I77"/>
    <mergeCell ref="J77:K77"/>
    <mergeCell ref="B21:J21"/>
    <mergeCell ref="B22:J22"/>
    <mergeCell ref="B23:J23"/>
    <mergeCell ref="B24:J24"/>
    <mergeCell ref="B25:J25"/>
    <mergeCell ref="B83:K83"/>
    <mergeCell ref="B84:I84"/>
    <mergeCell ref="J84:K84"/>
    <mergeCell ref="B86:K86"/>
    <mergeCell ref="B87:K87"/>
    <mergeCell ref="B88:K88"/>
    <mergeCell ref="B144:H144"/>
    <mergeCell ref="I144:K144"/>
    <mergeCell ref="B89:K89"/>
    <mergeCell ref="B93:K93"/>
    <mergeCell ref="B94:K94"/>
    <mergeCell ref="B91:I91"/>
    <mergeCell ref="J91:K91"/>
    <mergeCell ref="B92:J92"/>
    <mergeCell ref="B145:H145"/>
    <mergeCell ref="I145:K145"/>
    <mergeCell ref="B95:K95"/>
    <mergeCell ref="B96:K96"/>
    <mergeCell ref="B97:K97"/>
    <mergeCell ref="B98:I98"/>
    <mergeCell ref="J98:K98"/>
    <mergeCell ref="B101:K101"/>
    <mergeCell ref="B107:K107"/>
    <mergeCell ref="B108:K108"/>
    <mergeCell ref="B146:H146"/>
    <mergeCell ref="I146:K146"/>
    <mergeCell ref="B147:K147"/>
    <mergeCell ref="B149:F149"/>
    <mergeCell ref="G149:K149"/>
    <mergeCell ref="B148:F148"/>
    <mergeCell ref="G148:K148"/>
    <mergeCell ref="B152:F152"/>
    <mergeCell ref="G152:K152"/>
    <mergeCell ref="B153:F153"/>
    <mergeCell ref="G153:K153"/>
    <mergeCell ref="B150:F150"/>
    <mergeCell ref="G150:K150"/>
    <mergeCell ref="B151:F151"/>
    <mergeCell ref="G151:K151"/>
    <mergeCell ref="H194:I194"/>
    <mergeCell ref="J194:K194"/>
    <mergeCell ref="B154:F154"/>
    <mergeCell ref="G154:K154"/>
    <mergeCell ref="B155:F155"/>
    <mergeCell ref="G155:K155"/>
    <mergeCell ref="B156:F156"/>
    <mergeCell ref="B159:J159"/>
    <mergeCell ref="B164:J164"/>
    <mergeCell ref="B160:K160"/>
    <mergeCell ref="J214:K214"/>
    <mergeCell ref="B223:K223"/>
    <mergeCell ref="B225:E225"/>
    <mergeCell ref="F225:G225"/>
    <mergeCell ref="H225:I225"/>
    <mergeCell ref="J225:K225"/>
    <mergeCell ref="H222:I222"/>
    <mergeCell ref="B221:E221"/>
    <mergeCell ref="J215:K215"/>
    <mergeCell ref="B214:E214"/>
    <mergeCell ref="J227:K227"/>
    <mergeCell ref="B226:E226"/>
    <mergeCell ref="F226:G226"/>
    <mergeCell ref="H226:I226"/>
    <mergeCell ref="J226:K226"/>
    <mergeCell ref="H229:I229"/>
    <mergeCell ref="J229:K229"/>
    <mergeCell ref="B230:E230"/>
    <mergeCell ref="F230:G230"/>
    <mergeCell ref="H230:I230"/>
    <mergeCell ref="J230:K230"/>
    <mergeCell ref="H233:I233"/>
    <mergeCell ref="J233:K233"/>
    <mergeCell ref="B234:K234"/>
    <mergeCell ref="B237:K237"/>
    <mergeCell ref="B233:E233"/>
    <mergeCell ref="F233:G233"/>
    <mergeCell ref="B235:K235"/>
    <mergeCell ref="B236:K236"/>
    <mergeCell ref="E259:H259"/>
    <mergeCell ref="I259:K259"/>
    <mergeCell ref="I262:K262"/>
    <mergeCell ref="B287:K287"/>
    <mergeCell ref="B279:K279"/>
    <mergeCell ref="B281:D281"/>
    <mergeCell ref="E281:H281"/>
    <mergeCell ref="I281:K281"/>
    <mergeCell ref="B262:D262"/>
    <mergeCell ref="E262:H262"/>
    <mergeCell ref="B289:D289"/>
    <mergeCell ref="E289:H289"/>
    <mergeCell ref="I289:K289"/>
    <mergeCell ref="B283:K283"/>
    <mergeCell ref="B285:D285"/>
    <mergeCell ref="E285:H285"/>
    <mergeCell ref="I285:K285"/>
    <mergeCell ref="B313:K313"/>
    <mergeCell ref="B315:D315"/>
    <mergeCell ref="E315:H315"/>
    <mergeCell ref="I315:K315"/>
    <mergeCell ref="B314:D314"/>
    <mergeCell ref="E314:H314"/>
    <mergeCell ref="I314:K314"/>
    <mergeCell ref="B321:K321"/>
    <mergeCell ref="B323:D323"/>
    <mergeCell ref="E323:H323"/>
    <mergeCell ref="I323:K323"/>
    <mergeCell ref="B317:K317"/>
    <mergeCell ref="B319:D319"/>
    <mergeCell ref="E319:H319"/>
    <mergeCell ref="I319:K319"/>
    <mergeCell ref="E318:H318"/>
    <mergeCell ref="I318:K318"/>
    <mergeCell ref="B361:D361"/>
    <mergeCell ref="E361:H361"/>
    <mergeCell ref="I361:K361"/>
    <mergeCell ref="B362:K362"/>
    <mergeCell ref="E357:H357"/>
    <mergeCell ref="I357:K357"/>
    <mergeCell ref="B358:K358"/>
    <mergeCell ref="B356:D356"/>
    <mergeCell ref="B372:K372"/>
    <mergeCell ref="B695:J695"/>
    <mergeCell ref="B645:J645"/>
    <mergeCell ref="B638:K638"/>
    <mergeCell ref="B639:K639"/>
    <mergeCell ref="B640:K640"/>
    <mergeCell ref="B641:K641"/>
    <mergeCell ref="B643:K643"/>
    <mergeCell ref="B642:F642"/>
    <mergeCell ref="G642:K642"/>
    <mergeCell ref="B700:K700"/>
    <mergeCell ref="B704:C704"/>
    <mergeCell ref="D704:F704"/>
    <mergeCell ref="G704:K704"/>
    <mergeCell ref="B696:J696"/>
    <mergeCell ref="B697:J697"/>
    <mergeCell ref="B698:K698"/>
    <mergeCell ref="B699:K6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36"/>
  <sheetViews>
    <sheetView zoomScalePageLayoutView="0" workbookViewId="0" topLeftCell="W1">
      <selection activeCell="W1" sqref="W1"/>
    </sheetView>
  </sheetViews>
  <sheetFormatPr defaultColWidth="9.125" defaultRowHeight="12.75"/>
  <cols>
    <col min="1" max="1" width="8.875" style="4" hidden="1" customWidth="1"/>
    <col min="2" max="2" width="10.00390625" style="4" hidden="1" customWidth="1"/>
    <col min="3" max="3" width="9.75390625" style="4" hidden="1" customWidth="1"/>
    <col min="4" max="4" width="10.625" style="4" hidden="1" customWidth="1"/>
    <col min="5" max="5" width="7.875" style="4" hidden="1" customWidth="1"/>
    <col min="6" max="6" width="10.75390625" style="4" hidden="1" customWidth="1"/>
    <col min="7" max="7" width="10.00390625" style="4" hidden="1" customWidth="1"/>
    <col min="8" max="8" width="11.00390625" style="4" hidden="1" customWidth="1"/>
    <col min="9" max="9" width="8.875" style="4" hidden="1" customWidth="1"/>
    <col min="10" max="10" width="11.25390625" style="4" hidden="1" customWidth="1"/>
    <col min="11" max="11" width="0.2421875" style="6" hidden="1" customWidth="1"/>
    <col min="12" max="12" width="15.25390625" style="4" hidden="1" customWidth="1"/>
    <col min="13" max="14" width="12.00390625" style="4" hidden="1" customWidth="1"/>
    <col min="15" max="15" width="17.75390625" style="6" hidden="1" customWidth="1"/>
    <col min="16" max="16" width="18.75390625" style="4" hidden="1" customWidth="1"/>
    <col min="17" max="17" width="13.375" style="4" hidden="1" customWidth="1"/>
    <col min="18" max="18" width="10.625" style="6" hidden="1" customWidth="1"/>
    <col min="19" max="22" width="9.125" style="6" hidden="1" customWidth="1"/>
    <col min="23" max="16384" width="9.125" style="6" customWidth="1"/>
  </cols>
  <sheetData>
    <row r="1" spans="1:21" s="3" customFormat="1" ht="15.75">
      <c r="A1" s="1"/>
      <c r="B1" s="1" t="s">
        <v>3945</v>
      </c>
      <c r="C1" s="1" t="s">
        <v>3946</v>
      </c>
      <c r="D1" s="1" t="s">
        <v>3947</v>
      </c>
      <c r="E1" s="1" t="s">
        <v>3948</v>
      </c>
      <c r="F1" s="1" t="s">
        <v>3949</v>
      </c>
      <c r="G1" s="1" t="s">
        <v>3950</v>
      </c>
      <c r="H1" s="1" t="s">
        <v>3989</v>
      </c>
      <c r="I1" s="2" t="s">
        <v>3988</v>
      </c>
      <c r="J1" s="1" t="s">
        <v>3951</v>
      </c>
      <c r="K1" s="3" t="s">
        <v>1692</v>
      </c>
      <c r="L1" s="1"/>
      <c r="M1" s="1" t="s">
        <v>3806</v>
      </c>
      <c r="N1" s="1" t="s">
        <v>3823</v>
      </c>
      <c r="O1" s="3" t="s">
        <v>3548</v>
      </c>
      <c r="P1" s="1" t="s">
        <v>3549</v>
      </c>
      <c r="Q1" s="1" t="s">
        <v>3524</v>
      </c>
      <c r="R1" s="3" t="s">
        <v>3678</v>
      </c>
      <c r="U1" s="3" t="s">
        <v>2133</v>
      </c>
    </row>
    <row r="2" spans="4:18" ht="12.75">
      <c r="D2" s="4" t="s">
        <v>3952</v>
      </c>
      <c r="E2" s="4" t="s">
        <v>3953</v>
      </c>
      <c r="G2" s="5" t="s">
        <v>954</v>
      </c>
      <c r="H2" s="7"/>
      <c r="K2" s="6" t="s">
        <v>1672</v>
      </c>
      <c r="M2" s="4" t="s">
        <v>3802</v>
      </c>
      <c r="N2" s="4" t="s">
        <v>3808</v>
      </c>
      <c r="O2" s="6" t="s">
        <v>3554</v>
      </c>
      <c r="P2" s="4" t="s">
        <v>3555</v>
      </c>
      <c r="R2" s="6" t="s">
        <v>3681</v>
      </c>
    </row>
    <row r="3" spans="2:21" ht="12.75">
      <c r="B3" s="4" t="s">
        <v>955</v>
      </c>
      <c r="C3" s="4" t="s">
        <v>956</v>
      </c>
      <c r="D3" s="4" t="s">
        <v>3954</v>
      </c>
      <c r="E3" s="4" t="s">
        <v>3955</v>
      </c>
      <c r="G3" s="5" t="s">
        <v>957</v>
      </c>
      <c r="H3" s="8" t="s">
        <v>2401</v>
      </c>
      <c r="I3" s="4" t="s">
        <v>3552</v>
      </c>
      <c r="J3" s="4" t="s">
        <v>3976</v>
      </c>
      <c r="K3" s="6" t="s">
        <v>1673</v>
      </c>
      <c r="M3" s="4" t="s">
        <v>1726</v>
      </c>
      <c r="N3" s="4" t="s">
        <v>1694</v>
      </c>
      <c r="O3" s="6" t="s">
        <v>3560</v>
      </c>
      <c r="P3" s="4" t="s">
        <v>3561</v>
      </c>
      <c r="Q3" s="4" t="s">
        <v>958</v>
      </c>
      <c r="R3" s="6" t="s">
        <v>3682</v>
      </c>
      <c r="U3" s="6" t="s">
        <v>2134</v>
      </c>
    </row>
    <row r="4" spans="2:21" ht="12.75">
      <c r="B4" s="4" t="s">
        <v>959</v>
      </c>
      <c r="C4" s="4" t="s">
        <v>3550</v>
      </c>
      <c r="D4" s="4" t="s">
        <v>3956</v>
      </c>
      <c r="E4" s="4" t="s">
        <v>3957</v>
      </c>
      <c r="G4" s="5" t="s">
        <v>960</v>
      </c>
      <c r="H4" s="8" t="s">
        <v>3578</v>
      </c>
      <c r="I4" s="4" t="s">
        <v>3558</v>
      </c>
      <c r="J4" s="4" t="s">
        <v>4023</v>
      </c>
      <c r="K4" s="6" t="s">
        <v>1674</v>
      </c>
      <c r="M4" s="4" t="s">
        <v>1712</v>
      </c>
      <c r="N4" s="4" t="s">
        <v>3807</v>
      </c>
      <c r="O4" s="6" t="s">
        <v>3565</v>
      </c>
      <c r="P4" s="4" t="s">
        <v>3566</v>
      </c>
      <c r="Q4" s="4" t="s">
        <v>2455</v>
      </c>
      <c r="U4" s="6" t="s">
        <v>2135</v>
      </c>
    </row>
    <row r="5" spans="2:21" ht="12.75">
      <c r="B5" s="4" t="s">
        <v>2456</v>
      </c>
      <c r="C5" s="4" t="s">
        <v>3556</v>
      </c>
      <c r="D5" s="4" t="s">
        <v>3958</v>
      </c>
      <c r="E5" s="4" t="s">
        <v>3163</v>
      </c>
      <c r="G5" s="5" t="s">
        <v>3568</v>
      </c>
      <c r="H5" s="8" t="s">
        <v>3551</v>
      </c>
      <c r="J5" s="4" t="s">
        <v>4014</v>
      </c>
      <c r="K5" s="6" t="s">
        <v>1675</v>
      </c>
      <c r="M5" s="4" t="s">
        <v>1717</v>
      </c>
      <c r="N5" s="4" t="s">
        <v>1697</v>
      </c>
      <c r="O5" s="6" t="s">
        <v>3571</v>
      </c>
      <c r="P5" s="4" t="s">
        <v>3429</v>
      </c>
      <c r="Q5" s="4" t="s">
        <v>2457</v>
      </c>
      <c r="U5" s="6" t="s">
        <v>2136</v>
      </c>
    </row>
    <row r="6" spans="2:21" ht="12.75">
      <c r="B6" s="4" t="s">
        <v>2458</v>
      </c>
      <c r="C6" s="4" t="s">
        <v>3562</v>
      </c>
      <c r="D6" s="4" t="s">
        <v>3164</v>
      </c>
      <c r="E6" s="4" t="s">
        <v>3165</v>
      </c>
      <c r="G6" s="5" t="s">
        <v>2459</v>
      </c>
      <c r="H6" s="8" t="s">
        <v>3573</v>
      </c>
      <c r="J6" s="4" t="s">
        <v>4032</v>
      </c>
      <c r="K6" s="6" t="s">
        <v>1676</v>
      </c>
      <c r="M6" s="4" t="s">
        <v>1693</v>
      </c>
      <c r="N6" s="4" t="s">
        <v>1698</v>
      </c>
      <c r="O6" s="6" t="s">
        <v>3575</v>
      </c>
      <c r="P6" s="4" t="s">
        <v>3576</v>
      </c>
      <c r="Q6" s="4" t="s">
        <v>2460</v>
      </c>
      <c r="U6" s="6" t="s">
        <v>2137</v>
      </c>
    </row>
    <row r="7" spans="2:21" ht="12.75">
      <c r="B7" s="4" t="s">
        <v>2461</v>
      </c>
      <c r="C7" s="4" t="s">
        <v>3567</v>
      </c>
      <c r="D7" s="4" t="s">
        <v>3166</v>
      </c>
      <c r="E7" s="4" t="s">
        <v>3167</v>
      </c>
      <c r="G7" s="5" t="s">
        <v>2462</v>
      </c>
      <c r="H7" s="8" t="s">
        <v>3563</v>
      </c>
      <c r="J7" s="4" t="s">
        <v>4029</v>
      </c>
      <c r="K7" s="6" t="s">
        <v>1677</v>
      </c>
      <c r="M7" s="4" t="s">
        <v>1694</v>
      </c>
      <c r="N7" s="4" t="s">
        <v>3809</v>
      </c>
      <c r="O7" s="6" t="s">
        <v>3580</v>
      </c>
      <c r="P7" s="4" t="s">
        <v>1640</v>
      </c>
      <c r="Q7" s="4" t="s">
        <v>2463</v>
      </c>
      <c r="U7" s="6" t="s">
        <v>2138</v>
      </c>
    </row>
    <row r="8" spans="2:21" ht="12.75">
      <c r="B8" s="4" t="s">
        <v>2464</v>
      </c>
      <c r="C8" s="4" t="s">
        <v>3572</v>
      </c>
      <c r="D8" s="4" t="s">
        <v>3525</v>
      </c>
      <c r="E8" s="4" t="s">
        <v>3526</v>
      </c>
      <c r="G8" s="5" t="s">
        <v>2465</v>
      </c>
      <c r="H8" s="8" t="s">
        <v>3569</v>
      </c>
      <c r="J8" s="4" t="s">
        <v>4011</v>
      </c>
      <c r="K8" s="6" t="s">
        <v>1678</v>
      </c>
      <c r="M8" s="4" t="s">
        <v>1695</v>
      </c>
      <c r="N8" s="4" t="s">
        <v>3810</v>
      </c>
      <c r="O8" s="6" t="s">
        <v>3583</v>
      </c>
      <c r="Q8" s="4" t="s">
        <v>2466</v>
      </c>
      <c r="U8" s="6" t="s">
        <v>2139</v>
      </c>
    </row>
    <row r="9" spans="2:21" ht="12.75">
      <c r="B9" s="4" t="s">
        <v>2467</v>
      </c>
      <c r="C9" s="4" t="s">
        <v>3577</v>
      </c>
      <c r="D9" s="4" t="s">
        <v>3527</v>
      </c>
      <c r="E9" s="4" t="s">
        <v>3169</v>
      </c>
      <c r="G9" s="4" t="s">
        <v>3972</v>
      </c>
      <c r="H9" s="8" t="s">
        <v>3985</v>
      </c>
      <c r="J9" s="4" t="s">
        <v>3564</v>
      </c>
      <c r="K9" s="6" t="s">
        <v>1679</v>
      </c>
      <c r="M9" s="4" t="s">
        <v>1696</v>
      </c>
      <c r="N9" s="4" t="s">
        <v>1700</v>
      </c>
      <c r="O9" s="6" t="s">
        <v>3974</v>
      </c>
      <c r="Q9" s="4" t="s">
        <v>2468</v>
      </c>
      <c r="U9" s="6" t="s">
        <v>2140</v>
      </c>
    </row>
    <row r="10" spans="2:21" ht="12.75">
      <c r="B10" s="4" t="s">
        <v>2469</v>
      </c>
      <c r="C10" s="4" t="s">
        <v>3581</v>
      </c>
      <c r="D10" s="4" t="s">
        <v>3170</v>
      </c>
      <c r="E10" s="4" t="s">
        <v>3171</v>
      </c>
      <c r="G10" s="5" t="s">
        <v>2470</v>
      </c>
      <c r="H10" s="8" t="s">
        <v>3557</v>
      </c>
      <c r="J10" s="4" t="s">
        <v>4017</v>
      </c>
      <c r="K10" s="6" t="s">
        <v>1680</v>
      </c>
      <c r="M10" s="4" t="s">
        <v>1697</v>
      </c>
      <c r="N10" s="4" t="s">
        <v>1701</v>
      </c>
      <c r="O10" s="6" t="s">
        <v>3977</v>
      </c>
      <c r="Q10" s="4" t="s">
        <v>2471</v>
      </c>
      <c r="U10" s="6" t="s">
        <v>2141</v>
      </c>
    </row>
    <row r="11" spans="2:21" ht="12.75">
      <c r="B11" s="4" t="s">
        <v>2472</v>
      </c>
      <c r="C11" s="4" t="s">
        <v>3584</v>
      </c>
      <c r="D11" s="4" t="s">
        <v>3172</v>
      </c>
      <c r="E11" s="4" t="s">
        <v>1655</v>
      </c>
      <c r="G11" s="5" t="s">
        <v>2473</v>
      </c>
      <c r="H11" s="8" t="s">
        <v>2128</v>
      </c>
      <c r="J11" s="4" t="s">
        <v>4020</v>
      </c>
      <c r="K11" s="6" t="s">
        <v>1681</v>
      </c>
      <c r="M11" s="4" t="s">
        <v>1698</v>
      </c>
      <c r="N11" s="4" t="s">
        <v>1702</v>
      </c>
      <c r="O11" s="6" t="s">
        <v>3980</v>
      </c>
      <c r="Q11" s="4" t="s">
        <v>2474</v>
      </c>
      <c r="U11" s="6" t="s">
        <v>2142</v>
      </c>
    </row>
    <row r="12" spans="2:21" ht="12.75">
      <c r="B12" s="4" t="s">
        <v>2475</v>
      </c>
      <c r="C12" s="4" t="s">
        <v>3975</v>
      </c>
      <c r="D12" s="4" t="s">
        <v>1656</v>
      </c>
      <c r="E12" s="4" t="s">
        <v>1657</v>
      </c>
      <c r="G12" s="5" t="s">
        <v>2476</v>
      </c>
      <c r="H12" s="8" t="s">
        <v>2129</v>
      </c>
      <c r="J12" s="4" t="s">
        <v>4026</v>
      </c>
      <c r="K12" s="6" t="s">
        <v>1682</v>
      </c>
      <c r="M12" s="4" t="s">
        <v>1699</v>
      </c>
      <c r="N12" s="4" t="s">
        <v>3811</v>
      </c>
      <c r="O12" s="6" t="s">
        <v>3983</v>
      </c>
      <c r="Q12" s="4" t="s">
        <v>2679</v>
      </c>
      <c r="U12" s="6" t="s">
        <v>2143</v>
      </c>
    </row>
    <row r="13" spans="2:21" ht="12.75">
      <c r="B13" s="4" t="s">
        <v>2680</v>
      </c>
      <c r="C13" s="4" t="s">
        <v>3978</v>
      </c>
      <c r="D13" s="4" t="s">
        <v>3100</v>
      </c>
      <c r="E13" s="4" t="s">
        <v>3101</v>
      </c>
      <c r="G13" s="5" t="s">
        <v>2681</v>
      </c>
      <c r="H13" s="8" t="s">
        <v>2130</v>
      </c>
      <c r="J13" s="4" t="s">
        <v>3982</v>
      </c>
      <c r="K13" s="6" t="s">
        <v>1683</v>
      </c>
      <c r="M13" s="4" t="s">
        <v>1700</v>
      </c>
      <c r="N13" s="4" t="s">
        <v>1703</v>
      </c>
      <c r="O13" s="6" t="s">
        <v>3987</v>
      </c>
      <c r="Q13" s="4" t="s">
        <v>2682</v>
      </c>
      <c r="U13" s="6" t="s">
        <v>2144</v>
      </c>
    </row>
    <row r="14" spans="2:21" ht="12.75">
      <c r="B14" s="4" t="s">
        <v>2683</v>
      </c>
      <c r="C14" s="4" t="s">
        <v>3981</v>
      </c>
      <c r="D14" s="4" t="s">
        <v>3102</v>
      </c>
      <c r="E14" s="4" t="s">
        <v>2394</v>
      </c>
      <c r="G14" s="5" t="s">
        <v>2684</v>
      </c>
      <c r="H14" s="8" t="s">
        <v>2131</v>
      </c>
      <c r="J14" s="4" t="s">
        <v>3582</v>
      </c>
      <c r="K14" s="6" t="s">
        <v>1684</v>
      </c>
      <c r="M14" s="4" t="s">
        <v>1701</v>
      </c>
      <c r="N14" s="4" t="s">
        <v>1704</v>
      </c>
      <c r="O14" s="6" t="s">
        <v>2239</v>
      </c>
      <c r="Q14" s="4" t="s">
        <v>2685</v>
      </c>
      <c r="U14" s="6" t="s">
        <v>2145</v>
      </c>
    </row>
    <row r="15" spans="2:21" ht="12.75">
      <c r="B15" s="4" t="s">
        <v>2686</v>
      </c>
      <c r="C15" s="4" t="s">
        <v>3984</v>
      </c>
      <c r="D15" s="4" t="s">
        <v>2395</v>
      </c>
      <c r="E15" s="4" t="s">
        <v>921</v>
      </c>
      <c r="G15" s="5" t="s">
        <v>2687</v>
      </c>
      <c r="J15" s="4" t="s">
        <v>3559</v>
      </c>
      <c r="K15" s="6" t="s">
        <v>1685</v>
      </c>
      <c r="M15" s="4" t="s">
        <v>1702</v>
      </c>
      <c r="N15" s="4" t="s">
        <v>1705</v>
      </c>
      <c r="O15" s="6" t="s">
        <v>4012</v>
      </c>
      <c r="Q15" s="4" t="s">
        <v>2688</v>
      </c>
      <c r="U15" s="6" t="s">
        <v>2146</v>
      </c>
    </row>
    <row r="16" spans="2:21" ht="12.75">
      <c r="B16" s="4" t="s">
        <v>2689</v>
      </c>
      <c r="C16" s="4" t="s">
        <v>2237</v>
      </c>
      <c r="D16" s="4" t="s">
        <v>922</v>
      </c>
      <c r="E16" s="4" t="s">
        <v>923</v>
      </c>
      <c r="G16" s="5" t="s">
        <v>2690</v>
      </c>
      <c r="J16" s="4" t="s">
        <v>3973</v>
      </c>
      <c r="K16" s="6" t="s">
        <v>1686</v>
      </c>
      <c r="M16" s="4" t="s">
        <v>1703</v>
      </c>
      <c r="N16" s="4" t="s">
        <v>3812</v>
      </c>
      <c r="O16" s="6" t="s">
        <v>4015</v>
      </c>
      <c r="Q16" s="4" t="s">
        <v>3071</v>
      </c>
      <c r="U16" s="6" t="s">
        <v>2147</v>
      </c>
    </row>
    <row r="17" spans="2:21" ht="12.75">
      <c r="B17" s="4" t="s">
        <v>3072</v>
      </c>
      <c r="C17" s="4" t="s">
        <v>4010</v>
      </c>
      <c r="D17" s="4" t="s">
        <v>924</v>
      </c>
      <c r="E17" s="4" t="s">
        <v>925</v>
      </c>
      <c r="G17" s="5" t="s">
        <v>3073</v>
      </c>
      <c r="J17" s="4" t="s">
        <v>3986</v>
      </c>
      <c r="K17" s="6" t="s">
        <v>1687</v>
      </c>
      <c r="M17" s="4" t="s">
        <v>1704</v>
      </c>
      <c r="N17" s="4" t="s">
        <v>3813</v>
      </c>
      <c r="O17" s="6" t="s">
        <v>4018</v>
      </c>
      <c r="Q17" s="4" t="s">
        <v>3074</v>
      </c>
      <c r="U17" s="6" t="s">
        <v>2148</v>
      </c>
    </row>
    <row r="18" spans="2:21" ht="12.75">
      <c r="B18" s="4" t="s">
        <v>3075</v>
      </c>
      <c r="C18" s="4" t="s">
        <v>4013</v>
      </c>
      <c r="D18" s="4" t="s">
        <v>926</v>
      </c>
      <c r="E18" s="4" t="s">
        <v>927</v>
      </c>
      <c r="G18" s="5" t="s">
        <v>3076</v>
      </c>
      <c r="J18" s="4" t="s">
        <v>2238</v>
      </c>
      <c r="K18" s="6" t="s">
        <v>1688</v>
      </c>
      <c r="M18" s="4" t="s">
        <v>1705</v>
      </c>
      <c r="N18" s="4" t="s">
        <v>1708</v>
      </c>
      <c r="O18" s="6" t="s">
        <v>4021</v>
      </c>
      <c r="Q18" s="4" t="s">
        <v>3077</v>
      </c>
      <c r="U18" s="6" t="s">
        <v>2149</v>
      </c>
    </row>
    <row r="19" spans="2:21" ht="12.75">
      <c r="B19" s="4" t="s">
        <v>3078</v>
      </c>
      <c r="C19" s="4" t="s">
        <v>4016</v>
      </c>
      <c r="D19" s="4" t="s">
        <v>928</v>
      </c>
      <c r="E19" s="4" t="s">
        <v>929</v>
      </c>
      <c r="G19" s="5" t="s">
        <v>3079</v>
      </c>
      <c r="J19" s="4" t="s">
        <v>3553</v>
      </c>
      <c r="K19" s="6" t="s">
        <v>1689</v>
      </c>
      <c r="M19" s="4" t="s">
        <v>1706</v>
      </c>
      <c r="N19" s="4" t="s">
        <v>3814</v>
      </c>
      <c r="O19" s="6" t="s">
        <v>4024</v>
      </c>
      <c r="Q19" s="4" t="s">
        <v>3080</v>
      </c>
      <c r="U19" s="6" t="s">
        <v>2150</v>
      </c>
    </row>
    <row r="20" spans="2:21" ht="12.75">
      <c r="B20" s="4" t="s">
        <v>3081</v>
      </c>
      <c r="C20" s="4" t="s">
        <v>4019</v>
      </c>
      <c r="D20" s="4" t="s">
        <v>930</v>
      </c>
      <c r="E20" s="4" t="s">
        <v>931</v>
      </c>
      <c r="G20" s="5" t="s">
        <v>3082</v>
      </c>
      <c r="J20" s="4" t="s">
        <v>3574</v>
      </c>
      <c r="K20" s="6" t="s">
        <v>1690</v>
      </c>
      <c r="M20" s="4" t="s">
        <v>1707</v>
      </c>
      <c r="N20" s="4" t="s">
        <v>3815</v>
      </c>
      <c r="O20" s="6" t="s">
        <v>4027</v>
      </c>
      <c r="Q20" s="4" t="s">
        <v>3083</v>
      </c>
      <c r="U20" s="6" t="s">
        <v>2151</v>
      </c>
    </row>
    <row r="21" spans="2:21" ht="12.75">
      <c r="B21" s="4" t="s">
        <v>3084</v>
      </c>
      <c r="C21" s="4" t="s">
        <v>4022</v>
      </c>
      <c r="D21" s="4" t="s">
        <v>932</v>
      </c>
      <c r="E21" s="4" t="s">
        <v>3517</v>
      </c>
      <c r="G21" s="5" t="s">
        <v>3085</v>
      </c>
      <c r="J21" s="4" t="s">
        <v>3979</v>
      </c>
      <c r="K21" s="6" t="s">
        <v>1691</v>
      </c>
      <c r="M21" s="4" t="s">
        <v>1708</v>
      </c>
      <c r="N21" s="4" t="s">
        <v>1713</v>
      </c>
      <c r="O21" s="6" t="s">
        <v>4030</v>
      </c>
      <c r="Q21" s="4" t="s">
        <v>3086</v>
      </c>
      <c r="U21" s="6" t="s">
        <v>2152</v>
      </c>
    </row>
    <row r="22" spans="2:21" ht="12.75">
      <c r="B22" s="4" t="s">
        <v>3087</v>
      </c>
      <c r="C22" s="4" t="s">
        <v>4025</v>
      </c>
      <c r="D22" s="4" t="s">
        <v>3518</v>
      </c>
      <c r="E22" s="4" t="s">
        <v>3519</v>
      </c>
      <c r="G22" s="5" t="s">
        <v>3088</v>
      </c>
      <c r="J22" s="4" t="s">
        <v>4035</v>
      </c>
      <c r="M22" s="4" t="s">
        <v>1709</v>
      </c>
      <c r="N22" s="4" t="s">
        <v>3815</v>
      </c>
      <c r="O22" s="6" t="s">
        <v>4033</v>
      </c>
      <c r="Q22" s="4" t="s">
        <v>3089</v>
      </c>
      <c r="U22" s="6" t="s">
        <v>2153</v>
      </c>
    </row>
    <row r="23" spans="2:21" ht="12.75">
      <c r="B23" s="4" t="s">
        <v>3090</v>
      </c>
      <c r="C23" s="4" t="s">
        <v>4028</v>
      </c>
      <c r="D23" s="4" t="s">
        <v>3520</v>
      </c>
      <c r="E23" s="4" t="s">
        <v>3521</v>
      </c>
      <c r="G23" s="5" t="s">
        <v>3091</v>
      </c>
      <c r="J23" s="4" t="s">
        <v>3570</v>
      </c>
      <c r="M23" s="4" t="s">
        <v>1710</v>
      </c>
      <c r="N23" s="4" t="s">
        <v>1715</v>
      </c>
      <c r="O23" s="6" t="s">
        <v>3381</v>
      </c>
      <c r="Q23" s="4" t="s">
        <v>3092</v>
      </c>
      <c r="U23" s="6" t="s">
        <v>2154</v>
      </c>
    </row>
    <row r="24" spans="2:21" ht="12.75">
      <c r="B24" s="4" t="s">
        <v>3093</v>
      </c>
      <c r="C24" s="4" t="s">
        <v>3094</v>
      </c>
      <c r="D24" s="4" t="s">
        <v>3522</v>
      </c>
      <c r="E24" s="4" t="s">
        <v>3523</v>
      </c>
      <c r="G24" s="5" t="s">
        <v>3095</v>
      </c>
      <c r="J24" s="4" t="s">
        <v>3579</v>
      </c>
      <c r="M24" s="4" t="s">
        <v>1711</v>
      </c>
      <c r="N24" s="4" t="s">
        <v>3816</v>
      </c>
      <c r="O24" s="6" t="s">
        <v>3383</v>
      </c>
      <c r="Q24" s="4" t="s">
        <v>3096</v>
      </c>
      <c r="U24" s="6" t="s">
        <v>2155</v>
      </c>
    </row>
    <row r="25" spans="2:21" ht="12.75">
      <c r="B25" s="4" t="s">
        <v>3097</v>
      </c>
      <c r="C25" s="4" t="s">
        <v>4031</v>
      </c>
      <c r="D25" s="4" t="s">
        <v>1665</v>
      </c>
      <c r="E25" s="4" t="s">
        <v>1666</v>
      </c>
      <c r="G25" s="5" t="s">
        <v>3098</v>
      </c>
      <c r="J25" s="4" t="s">
        <v>2046</v>
      </c>
      <c r="M25" s="4" t="s">
        <v>1713</v>
      </c>
      <c r="N25" s="4" t="s">
        <v>1722</v>
      </c>
      <c r="O25" s="6" t="s">
        <v>3385</v>
      </c>
      <c r="Q25" s="4" t="s">
        <v>3099</v>
      </c>
      <c r="U25" s="6" t="s">
        <v>2156</v>
      </c>
    </row>
    <row r="26" spans="2:21" ht="12.75">
      <c r="B26" s="4" t="s">
        <v>2677</v>
      </c>
      <c r="C26" s="4" t="s">
        <v>2678</v>
      </c>
      <c r="D26" s="4" t="s">
        <v>1667</v>
      </c>
      <c r="E26" s="4" t="s">
        <v>1668</v>
      </c>
      <c r="G26" s="5" t="s">
        <v>2626</v>
      </c>
      <c r="M26" s="4" t="s">
        <v>1714</v>
      </c>
      <c r="N26" s="4" t="s">
        <v>1724</v>
      </c>
      <c r="O26" s="6" t="s">
        <v>4066</v>
      </c>
      <c r="Q26" s="4" t="s">
        <v>2627</v>
      </c>
      <c r="U26" s="6" t="s">
        <v>2157</v>
      </c>
    </row>
    <row r="27" spans="2:21" ht="12.75">
      <c r="B27" s="4" t="s">
        <v>2628</v>
      </c>
      <c r="C27" s="4" t="s">
        <v>3382</v>
      </c>
      <c r="D27" s="4" t="s">
        <v>1669</v>
      </c>
      <c r="G27" s="5" t="s">
        <v>2691</v>
      </c>
      <c r="M27" s="4" t="s">
        <v>1715</v>
      </c>
      <c r="N27" s="4" t="s">
        <v>1725</v>
      </c>
      <c r="O27" s="6" t="s">
        <v>4068</v>
      </c>
      <c r="Q27" s="4" t="s">
        <v>2692</v>
      </c>
      <c r="U27" s="6" t="s">
        <v>2158</v>
      </c>
    </row>
    <row r="28" spans="2:21" ht="12.75">
      <c r="B28" s="4" t="s">
        <v>2693</v>
      </c>
      <c r="C28" s="4" t="s">
        <v>3384</v>
      </c>
      <c r="G28" s="5" t="s">
        <v>2694</v>
      </c>
      <c r="M28" s="4" t="s">
        <v>1716</v>
      </c>
      <c r="N28" s="4" t="s">
        <v>3817</v>
      </c>
      <c r="O28" s="6" t="s">
        <v>4070</v>
      </c>
      <c r="Q28" s="4" t="s">
        <v>2695</v>
      </c>
      <c r="U28" s="6" t="s">
        <v>2159</v>
      </c>
    </row>
    <row r="29" spans="2:21" ht="12.75">
      <c r="B29" s="4" t="s">
        <v>2696</v>
      </c>
      <c r="C29" s="4" t="s">
        <v>4065</v>
      </c>
      <c r="G29" s="5" t="s">
        <v>2697</v>
      </c>
      <c r="M29" s="4" t="s">
        <v>1718</v>
      </c>
      <c r="N29" s="4" t="s">
        <v>1731</v>
      </c>
      <c r="O29" s="6" t="s">
        <v>4072</v>
      </c>
      <c r="Q29" s="4" t="s">
        <v>2698</v>
      </c>
      <c r="U29" s="6" t="s">
        <v>2160</v>
      </c>
    </row>
    <row r="30" spans="2:21" ht="12.75">
      <c r="B30" s="4" t="s">
        <v>2699</v>
      </c>
      <c r="C30" s="4" t="s">
        <v>4067</v>
      </c>
      <c r="G30" s="5" t="s">
        <v>2700</v>
      </c>
      <c r="M30" s="4" t="s">
        <v>1719</v>
      </c>
      <c r="N30" s="4" t="s">
        <v>1732</v>
      </c>
      <c r="O30" s="6" t="s">
        <v>4074</v>
      </c>
      <c r="Q30" s="4" t="s">
        <v>2701</v>
      </c>
      <c r="U30" s="6" t="s">
        <v>2161</v>
      </c>
    </row>
    <row r="31" spans="2:21" ht="12.75">
      <c r="B31" s="4" t="s">
        <v>2702</v>
      </c>
      <c r="C31" s="4" t="s">
        <v>4069</v>
      </c>
      <c r="G31" s="5" t="s">
        <v>2703</v>
      </c>
      <c r="M31" s="4" t="s">
        <v>1720</v>
      </c>
      <c r="N31" s="4" t="s">
        <v>3818</v>
      </c>
      <c r="O31" s="6" t="s">
        <v>4076</v>
      </c>
      <c r="Q31" s="4" t="s">
        <v>2704</v>
      </c>
      <c r="U31" s="6" t="s">
        <v>2162</v>
      </c>
    </row>
    <row r="32" spans="2:21" ht="12.75">
      <c r="B32" s="4" t="s">
        <v>2705</v>
      </c>
      <c r="C32" s="4" t="s">
        <v>4071</v>
      </c>
      <c r="G32" s="5" t="s">
        <v>2706</v>
      </c>
      <c r="M32" s="4" t="s">
        <v>1721</v>
      </c>
      <c r="N32" s="4" t="s">
        <v>1733</v>
      </c>
      <c r="O32" s="6" t="s">
        <v>4078</v>
      </c>
      <c r="Q32" s="4" t="s">
        <v>2707</v>
      </c>
      <c r="U32" s="6" t="s">
        <v>2163</v>
      </c>
    </row>
    <row r="33" spans="2:21" ht="12.75">
      <c r="B33" s="4" t="s">
        <v>2708</v>
      </c>
      <c r="C33" s="4" t="s">
        <v>2709</v>
      </c>
      <c r="G33" s="5" t="s">
        <v>2710</v>
      </c>
      <c r="M33" s="4" t="s">
        <v>1722</v>
      </c>
      <c r="N33" s="4" t="s">
        <v>3962</v>
      </c>
      <c r="O33" s="6" t="s">
        <v>4080</v>
      </c>
      <c r="Q33" s="4" t="s">
        <v>2711</v>
      </c>
      <c r="U33" s="6" t="s">
        <v>2164</v>
      </c>
    </row>
    <row r="34" spans="2:21" ht="12.75">
      <c r="B34" s="4" t="s">
        <v>2712</v>
      </c>
      <c r="C34" s="4" t="s">
        <v>2713</v>
      </c>
      <c r="G34" s="5" t="s">
        <v>4088</v>
      </c>
      <c r="M34" s="4" t="s">
        <v>1723</v>
      </c>
      <c r="N34" s="4" t="s">
        <v>3819</v>
      </c>
      <c r="O34" s="6" t="s">
        <v>4082</v>
      </c>
      <c r="Q34" s="4" t="s">
        <v>2714</v>
      </c>
      <c r="U34" s="6" t="s">
        <v>2165</v>
      </c>
    </row>
    <row r="35" spans="2:21" ht="12.75">
      <c r="B35" s="4" t="s">
        <v>2715</v>
      </c>
      <c r="C35" s="4" t="s">
        <v>4073</v>
      </c>
      <c r="G35" s="5" t="s">
        <v>4091</v>
      </c>
      <c r="M35" s="4" t="s">
        <v>1724</v>
      </c>
      <c r="N35" s="4" t="s">
        <v>3820</v>
      </c>
      <c r="O35" s="6" t="s">
        <v>4084</v>
      </c>
      <c r="Q35" s="4" t="s">
        <v>2716</v>
      </c>
      <c r="U35" s="6" t="s">
        <v>2166</v>
      </c>
    </row>
    <row r="36" spans="2:21" ht="12.75">
      <c r="B36" s="4" t="s">
        <v>2717</v>
      </c>
      <c r="C36" s="4" t="s">
        <v>4075</v>
      </c>
      <c r="G36" s="5" t="s">
        <v>2718</v>
      </c>
      <c r="M36" s="4" t="s">
        <v>1725</v>
      </c>
      <c r="N36" s="4" t="s">
        <v>3963</v>
      </c>
      <c r="O36" s="6" t="s">
        <v>4086</v>
      </c>
      <c r="Q36" s="4" t="s">
        <v>2719</v>
      </c>
      <c r="U36" s="6" t="s">
        <v>2167</v>
      </c>
    </row>
    <row r="37" spans="2:21" ht="12.75">
      <c r="B37" s="4" t="s">
        <v>2720</v>
      </c>
      <c r="C37" s="4" t="s">
        <v>2721</v>
      </c>
      <c r="G37" s="5" t="s">
        <v>2722</v>
      </c>
      <c r="M37" s="4" t="s">
        <v>1727</v>
      </c>
      <c r="N37" s="4" t="s">
        <v>3821</v>
      </c>
      <c r="O37" s="6" t="s">
        <v>4089</v>
      </c>
      <c r="Q37" s="4" t="s">
        <v>2723</v>
      </c>
      <c r="U37" s="6" t="s">
        <v>2168</v>
      </c>
    </row>
    <row r="38" spans="2:21" ht="12.75">
      <c r="B38" s="4" t="s">
        <v>2724</v>
      </c>
      <c r="C38" s="4" t="s">
        <v>4077</v>
      </c>
      <c r="G38" s="5" t="s">
        <v>2725</v>
      </c>
      <c r="M38" s="4" t="s">
        <v>1728</v>
      </c>
      <c r="N38" s="4" t="s">
        <v>3799</v>
      </c>
      <c r="O38" s="6" t="s">
        <v>4092</v>
      </c>
      <c r="Q38" s="4" t="s">
        <v>2726</v>
      </c>
      <c r="U38" s="6" t="s">
        <v>2169</v>
      </c>
    </row>
    <row r="39" spans="2:21" ht="12.75">
      <c r="B39" s="4" t="s">
        <v>2727</v>
      </c>
      <c r="C39" s="4" t="s">
        <v>4079</v>
      </c>
      <c r="G39" s="5" t="s">
        <v>2728</v>
      </c>
      <c r="M39" s="4" t="s">
        <v>1729</v>
      </c>
      <c r="N39" s="4" t="s">
        <v>3822</v>
      </c>
      <c r="O39" s="6" t="s">
        <v>4094</v>
      </c>
      <c r="Q39" s="4" t="s">
        <v>2729</v>
      </c>
      <c r="U39" s="6" t="s">
        <v>2170</v>
      </c>
    </row>
    <row r="40" spans="2:21" ht="12.75">
      <c r="B40" s="4" t="s">
        <v>3737</v>
      </c>
      <c r="C40" s="4" t="s">
        <v>4081</v>
      </c>
      <c r="G40" s="5" t="s">
        <v>3738</v>
      </c>
      <c r="M40" s="4" t="s">
        <v>1730</v>
      </c>
      <c r="N40" s="4" t="s">
        <v>3804</v>
      </c>
      <c r="O40" s="6" t="s">
        <v>4096</v>
      </c>
      <c r="Q40" s="4" t="s">
        <v>3739</v>
      </c>
      <c r="U40" s="6" t="s">
        <v>2171</v>
      </c>
    </row>
    <row r="41" spans="2:21" ht="12.75">
      <c r="B41" s="4" t="s">
        <v>3740</v>
      </c>
      <c r="C41" s="4" t="s">
        <v>3741</v>
      </c>
      <c r="G41" s="5" t="s">
        <v>3742</v>
      </c>
      <c r="M41" s="4" t="s">
        <v>1731</v>
      </c>
      <c r="O41" s="6" t="s">
        <v>4098</v>
      </c>
      <c r="Q41" s="4" t="s">
        <v>3743</v>
      </c>
      <c r="U41" s="6" t="s">
        <v>2172</v>
      </c>
    </row>
    <row r="42" spans="2:21" ht="12.75">
      <c r="B42" s="4" t="s">
        <v>3744</v>
      </c>
      <c r="C42" s="4" t="s">
        <v>4083</v>
      </c>
      <c r="G42" s="5" t="s">
        <v>3745</v>
      </c>
      <c r="M42" s="4" t="s">
        <v>1732</v>
      </c>
      <c r="O42" s="6" t="s">
        <v>4100</v>
      </c>
      <c r="Q42" s="4" t="s">
        <v>3746</v>
      </c>
      <c r="U42" s="6" t="s">
        <v>2173</v>
      </c>
    </row>
    <row r="43" spans="2:21" ht="12.75">
      <c r="B43" s="4" t="s">
        <v>3747</v>
      </c>
      <c r="C43" s="4" t="s">
        <v>4085</v>
      </c>
      <c r="G43" s="5" t="s">
        <v>3748</v>
      </c>
      <c r="M43" s="4" t="s">
        <v>1733</v>
      </c>
      <c r="O43" s="6" t="s">
        <v>4102</v>
      </c>
      <c r="Q43" s="4" t="s">
        <v>3749</v>
      </c>
      <c r="U43" s="6" t="s">
        <v>2174</v>
      </c>
    </row>
    <row r="44" spans="2:21" ht="12.75">
      <c r="B44" s="4" t="s">
        <v>3750</v>
      </c>
      <c r="C44" s="4" t="s">
        <v>4087</v>
      </c>
      <c r="G44" s="5" t="s">
        <v>3751</v>
      </c>
      <c r="M44" s="4" t="s">
        <v>1734</v>
      </c>
      <c r="O44" s="6" t="s">
        <v>3647</v>
      </c>
      <c r="Q44" s="4" t="s">
        <v>3752</v>
      </c>
      <c r="U44" s="6" t="s">
        <v>2175</v>
      </c>
    </row>
    <row r="45" spans="2:21" ht="12.75">
      <c r="B45" s="4" t="s">
        <v>3753</v>
      </c>
      <c r="C45" s="4" t="s">
        <v>4090</v>
      </c>
      <c r="G45" s="5" t="s">
        <v>3754</v>
      </c>
      <c r="M45" s="4" t="s">
        <v>3961</v>
      </c>
      <c r="O45" s="6" t="s">
        <v>3649</v>
      </c>
      <c r="Q45" s="4" t="s">
        <v>3755</v>
      </c>
      <c r="U45" s="6" t="s">
        <v>2176</v>
      </c>
    </row>
    <row r="46" spans="2:21" ht="12.75">
      <c r="B46" s="4" t="s">
        <v>3756</v>
      </c>
      <c r="C46" s="4" t="s">
        <v>4093</v>
      </c>
      <c r="G46" s="5" t="s">
        <v>3757</v>
      </c>
      <c r="M46" s="4" t="s">
        <v>3962</v>
      </c>
      <c r="O46" s="6" t="s">
        <v>3651</v>
      </c>
      <c r="Q46" s="4" t="s">
        <v>3758</v>
      </c>
      <c r="U46" s="6" t="s">
        <v>2177</v>
      </c>
    </row>
    <row r="47" spans="2:21" ht="12.75">
      <c r="B47" s="4" t="s">
        <v>3759</v>
      </c>
      <c r="C47" s="4" t="s">
        <v>4095</v>
      </c>
      <c r="G47" s="5" t="s">
        <v>3760</v>
      </c>
      <c r="M47" s="4" t="s">
        <v>3963</v>
      </c>
      <c r="O47" s="6" t="s">
        <v>3653</v>
      </c>
      <c r="Q47" s="4" t="s">
        <v>3761</v>
      </c>
      <c r="U47" s="6" t="s">
        <v>2178</v>
      </c>
    </row>
    <row r="48" spans="2:21" ht="12.75">
      <c r="B48" s="4" t="s">
        <v>3762</v>
      </c>
      <c r="C48" s="4" t="s">
        <v>4097</v>
      </c>
      <c r="G48" s="5" t="s">
        <v>3763</v>
      </c>
      <c r="M48" s="4" t="s">
        <v>3798</v>
      </c>
      <c r="O48" s="6" t="s">
        <v>3655</v>
      </c>
      <c r="Q48" s="4" t="s">
        <v>3764</v>
      </c>
      <c r="U48" s="6" t="s">
        <v>2179</v>
      </c>
    </row>
    <row r="49" spans="2:21" ht="12.75">
      <c r="B49" s="4" t="s">
        <v>3765</v>
      </c>
      <c r="C49" s="4" t="s">
        <v>4099</v>
      </c>
      <c r="G49" s="5" t="s">
        <v>3766</v>
      </c>
      <c r="M49" s="4" t="s">
        <v>3799</v>
      </c>
      <c r="O49" s="6" t="s">
        <v>3657</v>
      </c>
      <c r="Q49" s="4" t="s">
        <v>2744</v>
      </c>
      <c r="U49" s="6" t="s">
        <v>2180</v>
      </c>
    </row>
    <row r="50" spans="2:21" ht="12.75">
      <c r="B50" s="4" t="s">
        <v>2745</v>
      </c>
      <c r="C50" s="4" t="s">
        <v>4101</v>
      </c>
      <c r="G50" s="5" t="s">
        <v>2746</v>
      </c>
      <c r="M50" s="4" t="s">
        <v>3800</v>
      </c>
      <c r="O50" s="6" t="s">
        <v>3659</v>
      </c>
      <c r="Q50" s="4" t="s">
        <v>2747</v>
      </c>
      <c r="U50" s="6" t="s">
        <v>2181</v>
      </c>
    </row>
    <row r="51" spans="2:21" ht="12.75">
      <c r="B51" s="4" t="s">
        <v>2748</v>
      </c>
      <c r="C51" s="4" t="s">
        <v>4103</v>
      </c>
      <c r="G51" s="5" t="s">
        <v>2749</v>
      </c>
      <c r="M51" s="4" t="s">
        <v>3801</v>
      </c>
      <c r="O51" s="6" t="s">
        <v>3661</v>
      </c>
      <c r="Q51" s="4" t="s">
        <v>2750</v>
      </c>
      <c r="U51" s="6" t="s">
        <v>2182</v>
      </c>
    </row>
    <row r="52" spans="2:21" ht="12.75">
      <c r="B52" s="4" t="s">
        <v>2751</v>
      </c>
      <c r="C52" s="4" t="s">
        <v>3648</v>
      </c>
      <c r="G52" s="5" t="s">
        <v>2752</v>
      </c>
      <c r="M52" s="4" t="s">
        <v>3803</v>
      </c>
      <c r="O52" s="6" t="s">
        <v>3387</v>
      </c>
      <c r="Q52" s="4" t="s">
        <v>2753</v>
      </c>
      <c r="U52" s="6" t="s">
        <v>2183</v>
      </c>
    </row>
    <row r="53" spans="2:21" ht="12.75">
      <c r="B53" s="4" t="s">
        <v>2754</v>
      </c>
      <c r="C53" s="4" t="s">
        <v>3650</v>
      </c>
      <c r="G53" s="5" t="s">
        <v>2755</v>
      </c>
      <c r="M53" s="4" t="s">
        <v>3804</v>
      </c>
      <c r="O53" s="6" t="s">
        <v>3389</v>
      </c>
      <c r="Q53" s="9" t="s">
        <v>2402</v>
      </c>
      <c r="U53" s="6" t="s">
        <v>2184</v>
      </c>
    </row>
    <row r="54" spans="2:21" ht="12.75">
      <c r="B54" s="4" t="s">
        <v>2757</v>
      </c>
      <c r="C54" s="4" t="s">
        <v>3652</v>
      </c>
      <c r="G54" s="5" t="s">
        <v>3397</v>
      </c>
      <c r="M54" s="4" t="s">
        <v>3805</v>
      </c>
      <c r="O54" s="6" t="s">
        <v>3391</v>
      </c>
      <c r="Q54" s="4" t="s">
        <v>2756</v>
      </c>
      <c r="U54" s="6" t="s">
        <v>2185</v>
      </c>
    </row>
    <row r="55" spans="2:21" ht="12.75">
      <c r="B55" s="4" t="s">
        <v>2759</v>
      </c>
      <c r="C55" s="4" t="s">
        <v>3654</v>
      </c>
      <c r="G55" s="5" t="s">
        <v>1670</v>
      </c>
      <c r="O55" s="6" t="s">
        <v>3393</v>
      </c>
      <c r="Q55" s="4" t="s">
        <v>2758</v>
      </c>
      <c r="U55" s="6" t="s">
        <v>2186</v>
      </c>
    </row>
    <row r="56" spans="2:21" ht="12.75">
      <c r="B56" s="4" t="s">
        <v>2761</v>
      </c>
      <c r="C56" s="4" t="s">
        <v>3656</v>
      </c>
      <c r="G56" s="5" t="s">
        <v>2762</v>
      </c>
      <c r="O56" s="6" t="s">
        <v>3395</v>
      </c>
      <c r="Q56" s="4" t="s">
        <v>2760</v>
      </c>
      <c r="U56" s="6" t="s">
        <v>2187</v>
      </c>
    </row>
    <row r="57" spans="2:21" ht="12.75">
      <c r="B57" s="4" t="s">
        <v>2764</v>
      </c>
      <c r="C57" s="4" t="s">
        <v>3658</v>
      </c>
      <c r="G57" s="5" t="s">
        <v>2765</v>
      </c>
      <c r="O57" s="6" t="s">
        <v>3398</v>
      </c>
      <c r="Q57" s="4" t="s">
        <v>2763</v>
      </c>
      <c r="U57" s="6" t="s">
        <v>2188</v>
      </c>
    </row>
    <row r="58" spans="2:21" ht="12.75">
      <c r="B58" s="4" t="s">
        <v>2767</v>
      </c>
      <c r="C58" s="4" t="s">
        <v>3660</v>
      </c>
      <c r="G58" s="5" t="s">
        <v>2768</v>
      </c>
      <c r="O58" s="6" t="s">
        <v>3400</v>
      </c>
      <c r="Q58" s="4" t="s">
        <v>2766</v>
      </c>
      <c r="U58" s="6" t="s">
        <v>2189</v>
      </c>
    </row>
    <row r="59" spans="2:21" ht="12.75">
      <c r="B59" s="4" t="s">
        <v>2770</v>
      </c>
      <c r="C59" s="4" t="s">
        <v>3386</v>
      </c>
      <c r="G59" s="5" t="s">
        <v>2771</v>
      </c>
      <c r="O59" s="6" t="s">
        <v>3402</v>
      </c>
      <c r="Q59" s="4" t="s">
        <v>2769</v>
      </c>
      <c r="U59" s="6" t="s">
        <v>2190</v>
      </c>
    </row>
    <row r="60" spans="2:21" ht="12.75">
      <c r="B60" s="4" t="s">
        <v>2773</v>
      </c>
      <c r="C60" s="4" t="s">
        <v>3388</v>
      </c>
      <c r="G60" s="5" t="s">
        <v>2774</v>
      </c>
      <c r="O60" s="6" t="s">
        <v>3404</v>
      </c>
      <c r="Q60" s="4" t="s">
        <v>2772</v>
      </c>
      <c r="U60" s="6" t="s">
        <v>2191</v>
      </c>
    </row>
    <row r="61" spans="2:21" ht="12.75">
      <c r="B61" s="4" t="s">
        <v>2776</v>
      </c>
      <c r="C61" s="4" t="s">
        <v>3390</v>
      </c>
      <c r="G61" s="5" t="s">
        <v>2777</v>
      </c>
      <c r="O61" s="6" t="s">
        <v>3406</v>
      </c>
      <c r="Q61" s="4" t="s">
        <v>2775</v>
      </c>
      <c r="U61" s="6" t="s">
        <v>2192</v>
      </c>
    </row>
    <row r="62" spans="2:21" ht="12.75">
      <c r="B62" s="4" t="s">
        <v>2779</v>
      </c>
      <c r="C62" s="4" t="s">
        <v>3392</v>
      </c>
      <c r="G62" s="5" t="s">
        <v>2780</v>
      </c>
      <c r="O62" s="6" t="s">
        <v>3408</v>
      </c>
      <c r="Q62" s="4" t="s">
        <v>2778</v>
      </c>
      <c r="U62" s="6" t="s">
        <v>2193</v>
      </c>
    </row>
    <row r="63" spans="2:21" ht="12.75">
      <c r="B63" s="4" t="s">
        <v>2782</v>
      </c>
      <c r="C63" s="4" t="s">
        <v>3394</v>
      </c>
      <c r="G63" s="5" t="s">
        <v>2783</v>
      </c>
      <c r="O63" s="6" t="s">
        <v>3410</v>
      </c>
      <c r="Q63" s="4" t="s">
        <v>2132</v>
      </c>
      <c r="U63" s="6" t="s">
        <v>2194</v>
      </c>
    </row>
    <row r="64" spans="2:21" ht="12.75">
      <c r="B64" s="4" t="s">
        <v>2785</v>
      </c>
      <c r="C64" s="4" t="s">
        <v>3396</v>
      </c>
      <c r="G64" s="5" t="s">
        <v>2786</v>
      </c>
      <c r="O64" s="6" t="s">
        <v>3412</v>
      </c>
      <c r="Q64" s="4" t="s">
        <v>2781</v>
      </c>
      <c r="U64" s="6" t="s">
        <v>2195</v>
      </c>
    </row>
    <row r="65" spans="2:21" ht="12.75">
      <c r="B65" s="4" t="s">
        <v>2788</v>
      </c>
      <c r="C65" s="4" t="s">
        <v>3399</v>
      </c>
      <c r="G65" s="5" t="s">
        <v>2789</v>
      </c>
      <c r="O65" s="6" t="s">
        <v>1620</v>
      </c>
      <c r="Q65" s="4" t="s">
        <v>2784</v>
      </c>
      <c r="U65" s="6" t="s">
        <v>2196</v>
      </c>
    </row>
    <row r="66" spans="2:21" ht="12.75">
      <c r="B66" s="4" t="s">
        <v>2791</v>
      </c>
      <c r="C66" s="4" t="s">
        <v>3401</v>
      </c>
      <c r="G66" s="5" t="s">
        <v>2792</v>
      </c>
      <c r="O66" s="6" t="s">
        <v>1622</v>
      </c>
      <c r="Q66" s="4" t="s">
        <v>2787</v>
      </c>
      <c r="U66" s="6" t="s">
        <v>2197</v>
      </c>
    </row>
    <row r="67" spans="2:21" ht="12.75">
      <c r="B67" s="4" t="s">
        <v>2794</v>
      </c>
      <c r="C67" s="4" t="s">
        <v>3403</v>
      </c>
      <c r="G67" s="5" t="s">
        <v>1671</v>
      </c>
      <c r="O67" s="6" t="s">
        <v>1624</v>
      </c>
      <c r="Q67" s="4" t="s">
        <v>2790</v>
      </c>
      <c r="U67" s="6" t="s">
        <v>2198</v>
      </c>
    </row>
    <row r="68" spans="2:21" ht="12.75">
      <c r="B68" s="4" t="s">
        <v>2796</v>
      </c>
      <c r="C68" s="4" t="s">
        <v>3405</v>
      </c>
      <c r="G68" s="5" t="s">
        <v>2797</v>
      </c>
      <c r="O68" s="6" t="s">
        <v>4161</v>
      </c>
      <c r="Q68" s="4" t="s">
        <v>2793</v>
      </c>
      <c r="U68" s="6" t="s">
        <v>2199</v>
      </c>
    </row>
    <row r="69" spans="2:21" ht="12.75">
      <c r="B69" s="4" t="s">
        <v>2799</v>
      </c>
      <c r="C69" s="4" t="s">
        <v>3407</v>
      </c>
      <c r="G69" s="5" t="s">
        <v>2800</v>
      </c>
      <c r="O69" s="6" t="s">
        <v>4163</v>
      </c>
      <c r="Q69" s="4" t="s">
        <v>2795</v>
      </c>
      <c r="U69" s="6" t="s">
        <v>2200</v>
      </c>
    </row>
    <row r="70" spans="2:21" ht="12.75">
      <c r="B70" s="4" t="s">
        <v>2802</v>
      </c>
      <c r="C70" s="4" t="s">
        <v>3409</v>
      </c>
      <c r="G70" s="5" t="s">
        <v>2803</v>
      </c>
      <c r="O70" s="6" t="s">
        <v>4165</v>
      </c>
      <c r="Q70" s="4" t="s">
        <v>2798</v>
      </c>
      <c r="U70" s="6" t="s">
        <v>2201</v>
      </c>
    </row>
    <row r="71" spans="2:21" ht="12.75">
      <c r="B71" s="4" t="s">
        <v>2805</v>
      </c>
      <c r="C71" s="4" t="s">
        <v>3411</v>
      </c>
      <c r="G71" s="5" t="s">
        <v>2806</v>
      </c>
      <c r="O71" s="6" t="s">
        <v>4167</v>
      </c>
      <c r="Q71" s="4" t="s">
        <v>2801</v>
      </c>
      <c r="U71" s="6" t="s">
        <v>2202</v>
      </c>
    </row>
    <row r="72" spans="2:21" ht="12.75">
      <c r="B72" s="4" t="s">
        <v>2808</v>
      </c>
      <c r="C72" s="4" t="s">
        <v>3413</v>
      </c>
      <c r="G72" s="5" t="s">
        <v>3414</v>
      </c>
      <c r="O72" s="6" t="s">
        <v>4169</v>
      </c>
      <c r="Q72" s="4" t="s">
        <v>2804</v>
      </c>
      <c r="U72" s="6" t="s">
        <v>2203</v>
      </c>
    </row>
    <row r="73" spans="2:21" ht="12.75">
      <c r="B73" s="4" t="s">
        <v>3416</v>
      </c>
      <c r="C73" s="4" t="s">
        <v>1621</v>
      </c>
      <c r="G73" s="5" t="s">
        <v>3417</v>
      </c>
      <c r="O73" s="6" t="s">
        <v>4171</v>
      </c>
      <c r="Q73" s="4" t="s">
        <v>2807</v>
      </c>
      <c r="U73" s="6" t="s">
        <v>2204</v>
      </c>
    </row>
    <row r="74" spans="2:21" ht="12.75">
      <c r="B74" s="4" t="s">
        <v>3419</v>
      </c>
      <c r="C74" s="4" t="s">
        <v>1623</v>
      </c>
      <c r="G74" s="5" t="s">
        <v>3420</v>
      </c>
      <c r="O74" s="6" t="s">
        <v>4173</v>
      </c>
      <c r="Q74" s="4" t="s">
        <v>3415</v>
      </c>
      <c r="U74" s="6" t="s">
        <v>2205</v>
      </c>
    </row>
    <row r="75" spans="2:21" ht="12.75">
      <c r="B75" s="4" t="s">
        <v>3422</v>
      </c>
      <c r="C75" s="4" t="s">
        <v>1625</v>
      </c>
      <c r="G75" s="5" t="s">
        <v>3423</v>
      </c>
      <c r="O75" s="6" t="s">
        <v>4175</v>
      </c>
      <c r="Q75" s="4" t="s">
        <v>3418</v>
      </c>
      <c r="U75" s="6" t="s">
        <v>2206</v>
      </c>
    </row>
    <row r="76" spans="2:21" ht="12.75">
      <c r="B76" s="4" t="s">
        <v>3425</v>
      </c>
      <c r="C76" s="4" t="s">
        <v>4162</v>
      </c>
      <c r="G76" s="5" t="s">
        <v>3426</v>
      </c>
      <c r="O76" s="6" t="s">
        <v>4177</v>
      </c>
      <c r="Q76" s="4" t="s">
        <v>3421</v>
      </c>
      <c r="U76" s="6" t="s">
        <v>2207</v>
      </c>
    </row>
    <row r="77" spans="3:21" ht="12.75">
      <c r="C77" s="4" t="s">
        <v>4164</v>
      </c>
      <c r="G77" s="5" t="s">
        <v>3428</v>
      </c>
      <c r="O77" s="6" t="s">
        <v>2397</v>
      </c>
      <c r="Q77" s="4" t="s">
        <v>3424</v>
      </c>
      <c r="U77" s="6" t="s">
        <v>2208</v>
      </c>
    </row>
    <row r="78" spans="3:21" ht="12.75">
      <c r="C78" s="4" t="s">
        <v>4166</v>
      </c>
      <c r="G78" s="5" t="s">
        <v>3162</v>
      </c>
      <c r="O78" s="6" t="s">
        <v>2399</v>
      </c>
      <c r="Q78" s="4" t="s">
        <v>3427</v>
      </c>
      <c r="U78" s="6" t="s">
        <v>2209</v>
      </c>
    </row>
    <row r="79" spans="3:21" ht="12.75">
      <c r="C79" s="4" t="s">
        <v>4168</v>
      </c>
      <c r="G79" s="5" t="s">
        <v>3134</v>
      </c>
      <c r="O79" s="6" t="s">
        <v>3683</v>
      </c>
      <c r="Q79" s="4" t="s">
        <v>3132</v>
      </c>
      <c r="U79" s="6" t="s">
        <v>2210</v>
      </c>
    </row>
    <row r="80" spans="3:21" ht="12.75">
      <c r="C80" s="4" t="s">
        <v>4170</v>
      </c>
      <c r="G80" s="5" t="s">
        <v>3136</v>
      </c>
      <c r="O80" s="6" t="s">
        <v>3685</v>
      </c>
      <c r="Q80" s="4" t="s">
        <v>3133</v>
      </c>
      <c r="U80" s="6" t="s">
        <v>2211</v>
      </c>
    </row>
    <row r="81" spans="3:21" ht="12.75">
      <c r="C81" s="4" t="s">
        <v>4172</v>
      </c>
      <c r="G81" s="5" t="s">
        <v>3138</v>
      </c>
      <c r="O81" s="6" t="s">
        <v>3687</v>
      </c>
      <c r="Q81" s="4" t="s">
        <v>3135</v>
      </c>
      <c r="U81" s="6" t="s">
        <v>2212</v>
      </c>
    </row>
    <row r="82" spans="3:21" ht="12.75">
      <c r="C82" s="4" t="s">
        <v>4174</v>
      </c>
      <c r="G82" s="5" t="s">
        <v>3140</v>
      </c>
      <c r="O82" s="6" t="s">
        <v>3689</v>
      </c>
      <c r="Q82" s="4" t="s">
        <v>3137</v>
      </c>
      <c r="U82" s="6" t="s">
        <v>2213</v>
      </c>
    </row>
    <row r="83" spans="3:21" ht="12.75">
      <c r="C83" s="4" t="s">
        <v>4176</v>
      </c>
      <c r="G83" s="5" t="s">
        <v>3142</v>
      </c>
      <c r="O83" s="6" t="s">
        <v>3691</v>
      </c>
      <c r="Q83" s="4" t="s">
        <v>3139</v>
      </c>
      <c r="U83" s="6" t="s">
        <v>2214</v>
      </c>
    </row>
    <row r="84" spans="3:21" ht="12.75">
      <c r="C84" s="4" t="s">
        <v>2396</v>
      </c>
      <c r="G84" s="5" t="s">
        <v>3144</v>
      </c>
      <c r="O84" s="6" t="s">
        <v>3693</v>
      </c>
      <c r="Q84" s="4" t="s">
        <v>3141</v>
      </c>
      <c r="U84" s="6" t="s">
        <v>2215</v>
      </c>
    </row>
    <row r="85" spans="3:21" ht="12.75">
      <c r="C85" s="4" t="s">
        <v>2398</v>
      </c>
      <c r="G85" s="5" t="s">
        <v>3146</v>
      </c>
      <c r="O85" s="6" t="s">
        <v>2419</v>
      </c>
      <c r="Q85" s="4" t="s">
        <v>3143</v>
      </c>
      <c r="U85" s="6" t="s">
        <v>2216</v>
      </c>
    </row>
    <row r="86" spans="3:21" ht="12.75">
      <c r="C86" s="4" t="s">
        <v>2400</v>
      </c>
      <c r="G86" s="5" t="s">
        <v>3148</v>
      </c>
      <c r="O86" s="6" t="s">
        <v>2421</v>
      </c>
      <c r="Q86" s="4" t="s">
        <v>3145</v>
      </c>
      <c r="U86" s="6" t="s">
        <v>2217</v>
      </c>
    </row>
    <row r="87" spans="3:21" ht="12.75">
      <c r="C87" s="4" t="s">
        <v>3684</v>
      </c>
      <c r="G87" s="5" t="s">
        <v>3150</v>
      </c>
      <c r="O87" s="6" t="s">
        <v>2423</v>
      </c>
      <c r="Q87" s="4" t="s">
        <v>3147</v>
      </c>
      <c r="U87" s="6" t="s">
        <v>2218</v>
      </c>
    </row>
    <row r="88" spans="3:21" ht="12.75">
      <c r="C88" s="4" t="s">
        <v>3686</v>
      </c>
      <c r="O88" s="6" t="s">
        <v>1627</v>
      </c>
      <c r="Q88" s="4" t="s">
        <v>3149</v>
      </c>
      <c r="U88" s="6" t="s">
        <v>2219</v>
      </c>
    </row>
    <row r="89" spans="3:21" ht="12.75">
      <c r="C89" s="4" t="s">
        <v>3688</v>
      </c>
      <c r="O89" s="6" t="s">
        <v>1629</v>
      </c>
      <c r="Q89" s="4" t="s">
        <v>3151</v>
      </c>
      <c r="U89" s="6" t="s">
        <v>2220</v>
      </c>
    </row>
    <row r="90" spans="3:21" ht="12.75">
      <c r="C90" s="4" t="s">
        <v>3690</v>
      </c>
      <c r="O90" s="6" t="s">
        <v>1631</v>
      </c>
      <c r="Q90" s="4" t="s">
        <v>3152</v>
      </c>
      <c r="U90" s="6" t="s">
        <v>2221</v>
      </c>
    </row>
    <row r="91" spans="3:21" ht="12.75">
      <c r="C91" s="4" t="s">
        <v>3692</v>
      </c>
      <c r="O91" s="6" t="s">
        <v>1633</v>
      </c>
      <c r="Q91" s="4" t="s">
        <v>3153</v>
      </c>
      <c r="U91" s="6" t="s">
        <v>2222</v>
      </c>
    </row>
    <row r="92" spans="3:21" ht="12.75">
      <c r="C92" s="4" t="s">
        <v>2418</v>
      </c>
      <c r="O92" s="6" t="s">
        <v>1635</v>
      </c>
      <c r="Q92" s="4" t="s">
        <v>3154</v>
      </c>
      <c r="U92" s="6" t="s">
        <v>2223</v>
      </c>
    </row>
    <row r="93" spans="3:21" ht="12.75">
      <c r="C93" s="4" t="s">
        <v>2420</v>
      </c>
      <c r="O93" s="6" t="s">
        <v>1637</v>
      </c>
      <c r="Q93" s="4" t="s">
        <v>3155</v>
      </c>
      <c r="U93" s="6" t="s">
        <v>2224</v>
      </c>
    </row>
    <row r="94" spans="3:21" ht="12.75">
      <c r="C94" s="4" t="s">
        <v>2422</v>
      </c>
      <c r="O94" s="6" t="s">
        <v>1639</v>
      </c>
      <c r="Q94" s="4" t="s">
        <v>3156</v>
      </c>
      <c r="U94" s="6" t="s">
        <v>2225</v>
      </c>
    </row>
    <row r="95" spans="3:21" ht="12.75">
      <c r="C95" s="4" t="s">
        <v>1626</v>
      </c>
      <c r="O95" s="6" t="s">
        <v>3104</v>
      </c>
      <c r="Q95" s="4" t="s">
        <v>3157</v>
      </c>
      <c r="U95" s="6" t="s">
        <v>2226</v>
      </c>
    </row>
    <row r="96" spans="3:21" ht="12.75">
      <c r="C96" s="4" t="s">
        <v>1628</v>
      </c>
      <c r="O96" s="6" t="s">
        <v>3106</v>
      </c>
      <c r="Q96" s="4" t="s">
        <v>3158</v>
      </c>
      <c r="U96" s="6" t="s">
        <v>2227</v>
      </c>
    </row>
    <row r="97" spans="3:21" ht="12.75">
      <c r="C97" s="4" t="s">
        <v>1630</v>
      </c>
      <c r="O97" s="6" t="s">
        <v>3108</v>
      </c>
      <c r="Q97" s="4" t="s">
        <v>3159</v>
      </c>
      <c r="U97" s="6" t="s">
        <v>2228</v>
      </c>
    </row>
    <row r="98" spans="3:21" ht="12.75">
      <c r="C98" s="4" t="s">
        <v>1632</v>
      </c>
      <c r="O98" s="6" t="s">
        <v>3109</v>
      </c>
      <c r="Q98" s="4" t="s">
        <v>3160</v>
      </c>
      <c r="U98" s="6" t="s">
        <v>2229</v>
      </c>
    </row>
    <row r="99" spans="3:21" ht="12.75">
      <c r="C99" s="4" t="s">
        <v>1634</v>
      </c>
      <c r="O99" s="6" t="s">
        <v>1385</v>
      </c>
      <c r="Q99" s="4" t="s">
        <v>3161</v>
      </c>
      <c r="U99" s="6" t="s">
        <v>2230</v>
      </c>
    </row>
    <row r="100" spans="3:21" ht="12.75">
      <c r="C100" s="4" t="s">
        <v>1636</v>
      </c>
      <c r="O100" s="6" t="s">
        <v>1386</v>
      </c>
      <c r="Q100" s="4" t="s">
        <v>2047</v>
      </c>
      <c r="U100" s="6" t="s">
        <v>2231</v>
      </c>
    </row>
    <row r="101" spans="3:21" ht="12.75">
      <c r="C101" s="4" t="s">
        <v>1638</v>
      </c>
      <c r="O101" s="6" t="s">
        <v>1387</v>
      </c>
      <c r="Q101" s="4" t="s">
        <v>2048</v>
      </c>
      <c r="U101" s="6" t="s">
        <v>725</v>
      </c>
    </row>
    <row r="102" spans="3:21" ht="12.75">
      <c r="C102" s="4" t="s">
        <v>3103</v>
      </c>
      <c r="O102" s="6" t="s">
        <v>1388</v>
      </c>
      <c r="Q102" s="4" t="s">
        <v>2049</v>
      </c>
      <c r="U102" s="6" t="s">
        <v>726</v>
      </c>
    </row>
    <row r="103" spans="3:21" ht="12.75">
      <c r="C103" s="4" t="s">
        <v>3105</v>
      </c>
      <c r="Q103" s="4" t="s">
        <v>2050</v>
      </c>
      <c r="U103" s="6" t="s">
        <v>727</v>
      </c>
    </row>
    <row r="104" spans="3:21" ht="12.75">
      <c r="C104" s="4" t="s">
        <v>3107</v>
      </c>
      <c r="Q104" s="4" t="s">
        <v>2051</v>
      </c>
      <c r="U104" s="6" t="s">
        <v>728</v>
      </c>
    </row>
    <row r="105" spans="3:21" ht="12.75">
      <c r="C105" s="4" t="s">
        <v>2054</v>
      </c>
      <c r="Q105" s="4" t="s">
        <v>2052</v>
      </c>
      <c r="U105" s="6" t="s">
        <v>729</v>
      </c>
    </row>
    <row r="106" spans="3:21" ht="12.75">
      <c r="C106" s="4" t="s">
        <v>2056</v>
      </c>
      <c r="Q106" s="4" t="s">
        <v>2053</v>
      </c>
      <c r="U106" s="6" t="s">
        <v>730</v>
      </c>
    </row>
    <row r="107" spans="3:21" ht="12.75">
      <c r="C107" s="4" t="s">
        <v>2058</v>
      </c>
      <c r="Q107" s="4" t="s">
        <v>2055</v>
      </c>
      <c r="U107" s="6" t="s">
        <v>731</v>
      </c>
    </row>
    <row r="108" spans="3:21" ht="12.75">
      <c r="C108" s="4" t="s">
        <v>2060</v>
      </c>
      <c r="Q108" s="4" t="s">
        <v>2057</v>
      </c>
      <c r="U108" s="6" t="s">
        <v>732</v>
      </c>
    </row>
    <row r="109" spans="3:21" ht="12.75">
      <c r="C109" s="4" t="s">
        <v>2062</v>
      </c>
      <c r="Q109" s="4" t="s">
        <v>2059</v>
      </c>
      <c r="U109" s="6" t="s">
        <v>733</v>
      </c>
    </row>
    <row r="110" spans="3:21" ht="12.75">
      <c r="C110" s="4" t="s">
        <v>2064</v>
      </c>
      <c r="Q110" s="4" t="s">
        <v>2061</v>
      </c>
      <c r="U110" s="6" t="s">
        <v>734</v>
      </c>
    </row>
    <row r="111" spans="3:21" ht="12.75">
      <c r="C111" s="4" t="s">
        <v>4034</v>
      </c>
      <c r="Q111" s="4" t="s">
        <v>2063</v>
      </c>
      <c r="U111" s="6" t="s">
        <v>735</v>
      </c>
    </row>
    <row r="112" spans="17:21" ht="12.75">
      <c r="Q112" s="4" t="s">
        <v>2065</v>
      </c>
      <c r="U112" s="6" t="s">
        <v>736</v>
      </c>
    </row>
    <row r="113" spans="17:21" ht="12.75">
      <c r="Q113" s="4" t="s">
        <v>3824</v>
      </c>
      <c r="U113" s="6" t="s">
        <v>737</v>
      </c>
    </row>
    <row r="114" spans="17:21" ht="12.75">
      <c r="Q114" s="4" t="s">
        <v>2066</v>
      </c>
      <c r="U114" s="6" t="s">
        <v>738</v>
      </c>
    </row>
    <row r="115" spans="17:21" ht="12.75">
      <c r="Q115" s="4" t="s">
        <v>2067</v>
      </c>
      <c r="U115" s="6" t="s">
        <v>739</v>
      </c>
    </row>
    <row r="116" spans="17:21" ht="12.75">
      <c r="Q116" s="4" t="s">
        <v>3430</v>
      </c>
      <c r="U116" s="6" t="s">
        <v>740</v>
      </c>
    </row>
    <row r="117" spans="17:21" ht="12.75">
      <c r="Q117" s="4" t="s">
        <v>3431</v>
      </c>
      <c r="U117" s="6" t="s">
        <v>741</v>
      </c>
    </row>
    <row r="118" spans="17:21" ht="12.75">
      <c r="Q118" s="4" t="s">
        <v>3432</v>
      </c>
      <c r="U118" s="6" t="s">
        <v>742</v>
      </c>
    </row>
    <row r="119" spans="17:21" ht="12.75">
      <c r="Q119" s="4" t="s">
        <v>3433</v>
      </c>
      <c r="U119" s="6" t="s">
        <v>743</v>
      </c>
    </row>
    <row r="120" spans="17:21" ht="12.75">
      <c r="Q120" s="4" t="s">
        <v>3434</v>
      </c>
      <c r="U120" s="6" t="s">
        <v>744</v>
      </c>
    </row>
    <row r="121" spans="17:21" ht="12.75">
      <c r="Q121" s="4" t="s">
        <v>3435</v>
      </c>
      <c r="U121" s="6" t="s">
        <v>745</v>
      </c>
    </row>
    <row r="122" spans="17:21" ht="12.75">
      <c r="Q122" s="4" t="s">
        <v>2127</v>
      </c>
      <c r="U122" s="6" t="s">
        <v>746</v>
      </c>
    </row>
    <row r="123" spans="17:21" ht="12.75">
      <c r="Q123" s="4" t="s">
        <v>3128</v>
      </c>
      <c r="U123" s="6" t="s">
        <v>2242</v>
      </c>
    </row>
    <row r="124" spans="17:21" ht="12.75">
      <c r="Q124" s="4" t="s">
        <v>3825</v>
      </c>
      <c r="U124" s="6" t="s">
        <v>2243</v>
      </c>
    </row>
    <row r="125" spans="17:21" ht="12.75">
      <c r="Q125" s="4" t="s">
        <v>3129</v>
      </c>
      <c r="U125" s="6" t="s">
        <v>2244</v>
      </c>
    </row>
    <row r="126" spans="17:21" ht="12.75">
      <c r="Q126" s="4" t="s">
        <v>3130</v>
      </c>
      <c r="U126" s="6" t="s">
        <v>2245</v>
      </c>
    </row>
    <row r="127" spans="17:21" ht="12.75">
      <c r="Q127" s="4" t="s">
        <v>3131</v>
      </c>
      <c r="U127" s="6" t="s">
        <v>2246</v>
      </c>
    </row>
    <row r="128" spans="17:21" ht="12.75">
      <c r="Q128" s="4" t="s">
        <v>3694</v>
      </c>
      <c r="U128" s="6" t="s">
        <v>2247</v>
      </c>
    </row>
    <row r="129" spans="17:21" ht="12.75">
      <c r="Q129" s="4" t="s">
        <v>3853</v>
      </c>
      <c r="U129" s="6" t="s">
        <v>2248</v>
      </c>
    </row>
    <row r="130" spans="17:21" ht="12.75">
      <c r="Q130" s="4" t="s">
        <v>3854</v>
      </c>
      <c r="U130" s="6" t="s">
        <v>2249</v>
      </c>
    </row>
    <row r="131" spans="17:21" ht="12.75">
      <c r="Q131" s="4" t="s">
        <v>3436</v>
      </c>
      <c r="U131" s="6" t="s">
        <v>2250</v>
      </c>
    </row>
    <row r="132" spans="17:21" ht="12.75">
      <c r="Q132" s="4" t="s">
        <v>3855</v>
      </c>
      <c r="U132" s="6" t="s">
        <v>2251</v>
      </c>
    </row>
    <row r="133" spans="17:21" ht="12.75">
      <c r="Q133" s="4" t="s">
        <v>3856</v>
      </c>
      <c r="U133" s="6" t="s">
        <v>2252</v>
      </c>
    </row>
    <row r="134" spans="17:21" ht="12.75">
      <c r="Q134" s="4" t="s">
        <v>2116</v>
      </c>
      <c r="U134" s="6" t="s">
        <v>2253</v>
      </c>
    </row>
    <row r="135" spans="17:21" ht="12.75">
      <c r="Q135" s="4" t="s">
        <v>2117</v>
      </c>
      <c r="U135" s="6" t="s">
        <v>2254</v>
      </c>
    </row>
    <row r="136" spans="17:21" ht="12.75">
      <c r="Q136" s="4" t="s">
        <v>2118</v>
      </c>
      <c r="U136" s="6" t="s">
        <v>2255</v>
      </c>
    </row>
    <row r="137" spans="17:21" ht="12.75">
      <c r="Q137" s="4" t="s">
        <v>2119</v>
      </c>
      <c r="U137" s="6" t="s">
        <v>2256</v>
      </c>
    </row>
    <row r="138" spans="17:21" ht="12.75">
      <c r="Q138" s="4" t="s">
        <v>2120</v>
      </c>
      <c r="U138" s="6" t="s">
        <v>2257</v>
      </c>
    </row>
    <row r="139" spans="17:21" ht="12.75">
      <c r="Q139" s="4" t="s">
        <v>2668</v>
      </c>
      <c r="U139" s="6" t="s">
        <v>2258</v>
      </c>
    </row>
    <row r="140" spans="17:21" ht="12.75">
      <c r="Q140" s="4" t="s">
        <v>2669</v>
      </c>
      <c r="U140" s="6" t="s">
        <v>2259</v>
      </c>
    </row>
    <row r="141" spans="17:21" ht="12.75">
      <c r="Q141" s="4" t="s">
        <v>2670</v>
      </c>
      <c r="U141" s="6" t="s">
        <v>2260</v>
      </c>
    </row>
    <row r="142" spans="17:21" ht="12.75">
      <c r="Q142" s="4" t="s">
        <v>3826</v>
      </c>
      <c r="U142" s="6" t="s">
        <v>2261</v>
      </c>
    </row>
    <row r="143" spans="17:21" ht="12.75">
      <c r="Q143" s="4" t="s">
        <v>2671</v>
      </c>
      <c r="U143" s="6" t="s">
        <v>2262</v>
      </c>
    </row>
    <row r="144" spans="17:21" ht="12.75">
      <c r="Q144" s="4" t="s">
        <v>2672</v>
      </c>
      <c r="U144" s="6" t="s">
        <v>2263</v>
      </c>
    </row>
    <row r="145" spans="17:21" ht="12.75">
      <c r="Q145" s="4" t="s">
        <v>3857</v>
      </c>
      <c r="U145" s="6" t="s">
        <v>2264</v>
      </c>
    </row>
    <row r="146" spans="17:21" ht="12.75">
      <c r="Q146" s="4" t="s">
        <v>2922</v>
      </c>
      <c r="U146" s="6" t="s">
        <v>2265</v>
      </c>
    </row>
    <row r="147" spans="17:21" ht="12.75">
      <c r="Q147" s="4" t="s">
        <v>2923</v>
      </c>
      <c r="U147" s="6" t="s">
        <v>2266</v>
      </c>
    </row>
    <row r="148" spans="17:21" ht="12.75">
      <c r="Q148" s="4" t="s">
        <v>2924</v>
      </c>
      <c r="U148" s="6" t="s">
        <v>2267</v>
      </c>
    </row>
    <row r="149" spans="17:21" ht="12.75">
      <c r="Q149" s="4" t="s">
        <v>2925</v>
      </c>
      <c r="U149" s="6" t="s">
        <v>2268</v>
      </c>
    </row>
    <row r="150" spans="17:21" ht="12.75">
      <c r="Q150" s="4" t="s">
        <v>2926</v>
      </c>
      <c r="U150" s="6" t="s">
        <v>2269</v>
      </c>
    </row>
    <row r="151" spans="17:21" ht="12.75">
      <c r="Q151" s="4" t="s">
        <v>2927</v>
      </c>
      <c r="U151" s="6" t="s">
        <v>2270</v>
      </c>
    </row>
    <row r="152" spans="17:21" ht="12.75">
      <c r="Q152" s="4" t="s">
        <v>2928</v>
      </c>
      <c r="U152" s="6" t="s">
        <v>2271</v>
      </c>
    </row>
    <row r="153" spans="17:21" ht="12.75">
      <c r="Q153" s="4" t="s">
        <v>2929</v>
      </c>
      <c r="U153" s="6" t="s">
        <v>2272</v>
      </c>
    </row>
    <row r="154" spans="17:21" ht="12.75">
      <c r="Q154" s="4" t="s">
        <v>2930</v>
      </c>
      <c r="U154" s="6" t="s">
        <v>2273</v>
      </c>
    </row>
    <row r="155" spans="17:21" ht="12.75">
      <c r="Q155" s="4" t="s">
        <v>2931</v>
      </c>
      <c r="U155" s="6" t="s">
        <v>2274</v>
      </c>
    </row>
    <row r="156" spans="17:21" ht="12.75">
      <c r="Q156" s="4" t="s">
        <v>2932</v>
      </c>
      <c r="U156" s="6" t="s">
        <v>2275</v>
      </c>
    </row>
    <row r="157" spans="17:21" ht="12.75">
      <c r="Q157" s="4" t="s">
        <v>2933</v>
      </c>
      <c r="U157" s="6" t="s">
        <v>2276</v>
      </c>
    </row>
    <row r="158" spans="17:21" ht="12.75">
      <c r="Q158" s="4" t="s">
        <v>2934</v>
      </c>
      <c r="U158" s="6" t="s">
        <v>2277</v>
      </c>
    </row>
    <row r="159" spans="17:21" ht="12.75">
      <c r="Q159" s="4" t="s">
        <v>2935</v>
      </c>
      <c r="U159" s="6" t="s">
        <v>2278</v>
      </c>
    </row>
    <row r="160" spans="17:21" ht="12.75">
      <c r="Q160" s="4" t="s">
        <v>2936</v>
      </c>
      <c r="U160" s="6" t="s">
        <v>2279</v>
      </c>
    </row>
    <row r="161" spans="17:21" ht="12.75">
      <c r="Q161" s="4" t="s">
        <v>2937</v>
      </c>
      <c r="U161" s="6" t="s">
        <v>2280</v>
      </c>
    </row>
    <row r="162" spans="17:21" ht="12.75">
      <c r="Q162" s="4" t="s">
        <v>2938</v>
      </c>
      <c r="U162" s="6" t="s">
        <v>2281</v>
      </c>
    </row>
    <row r="163" spans="17:21" ht="12.75">
      <c r="Q163" s="4" t="s">
        <v>2939</v>
      </c>
      <c r="U163" s="6" t="s">
        <v>2282</v>
      </c>
    </row>
    <row r="164" spans="17:21" ht="12.75">
      <c r="Q164" s="4" t="s">
        <v>2940</v>
      </c>
      <c r="U164" s="6" t="s">
        <v>2283</v>
      </c>
    </row>
    <row r="165" spans="17:21" ht="12.75">
      <c r="Q165" s="4" t="s">
        <v>2121</v>
      </c>
      <c r="U165" s="6" t="s">
        <v>2284</v>
      </c>
    </row>
    <row r="166" spans="17:21" ht="12.75">
      <c r="Q166" s="4" t="s">
        <v>2122</v>
      </c>
      <c r="U166" s="6" t="s">
        <v>2285</v>
      </c>
    </row>
    <row r="167" spans="17:21" ht="12.75">
      <c r="Q167" s="4" t="s">
        <v>2123</v>
      </c>
      <c r="U167" s="6" t="s">
        <v>2286</v>
      </c>
    </row>
    <row r="168" spans="17:21" ht="12.75">
      <c r="Q168" s="4" t="s">
        <v>2124</v>
      </c>
      <c r="U168" s="6" t="s">
        <v>2287</v>
      </c>
    </row>
    <row r="169" spans="17:21" ht="12.75">
      <c r="Q169" s="4" t="s">
        <v>2125</v>
      </c>
      <c r="U169" s="6" t="s">
        <v>2288</v>
      </c>
    </row>
    <row r="170" spans="17:21" ht="12.75">
      <c r="Q170" s="4" t="s">
        <v>2126</v>
      </c>
      <c r="U170" s="6" t="s">
        <v>2289</v>
      </c>
    </row>
    <row r="171" spans="17:21" ht="12.75">
      <c r="Q171" s="4" t="s">
        <v>2941</v>
      </c>
      <c r="U171" s="6" t="s">
        <v>2290</v>
      </c>
    </row>
    <row r="172" spans="17:21" ht="12.75">
      <c r="Q172" s="4" t="s">
        <v>2942</v>
      </c>
      <c r="U172" s="6" t="s">
        <v>2291</v>
      </c>
    </row>
    <row r="173" spans="17:21" ht="12.75">
      <c r="Q173" s="4" t="s">
        <v>2943</v>
      </c>
      <c r="U173" s="6" t="s">
        <v>2292</v>
      </c>
    </row>
    <row r="174" spans="17:21" ht="12.75">
      <c r="Q174" s="4" t="s">
        <v>2944</v>
      </c>
      <c r="U174" s="6" t="s">
        <v>2293</v>
      </c>
    </row>
    <row r="175" spans="17:21" ht="12.75">
      <c r="Q175" s="4" t="s">
        <v>2945</v>
      </c>
      <c r="U175" s="6" t="s">
        <v>2294</v>
      </c>
    </row>
    <row r="176" spans="17:21" ht="12.75">
      <c r="Q176" s="4" t="s">
        <v>2946</v>
      </c>
      <c r="U176" s="6" t="s">
        <v>2295</v>
      </c>
    </row>
    <row r="177" spans="17:21" ht="12.75">
      <c r="Q177" s="4" t="s">
        <v>2947</v>
      </c>
      <c r="U177" s="6" t="s">
        <v>2296</v>
      </c>
    </row>
    <row r="178" spans="17:21" ht="12.75">
      <c r="Q178" s="4" t="s">
        <v>2948</v>
      </c>
      <c r="U178" s="6" t="s">
        <v>2297</v>
      </c>
    </row>
    <row r="179" spans="17:21" ht="12.75">
      <c r="Q179" s="4" t="s">
        <v>2949</v>
      </c>
      <c r="U179" s="6" t="s">
        <v>2298</v>
      </c>
    </row>
    <row r="180" spans="17:21" ht="12.75">
      <c r="Q180" s="4" t="s">
        <v>2950</v>
      </c>
      <c r="U180" s="6" t="s">
        <v>2299</v>
      </c>
    </row>
    <row r="181" spans="17:21" ht="12.75">
      <c r="Q181" s="4" t="s">
        <v>2951</v>
      </c>
      <c r="U181" s="6" t="s">
        <v>2300</v>
      </c>
    </row>
    <row r="182" spans="17:21" ht="12.75">
      <c r="Q182" s="4" t="s">
        <v>2952</v>
      </c>
      <c r="U182" s="6" t="s">
        <v>2301</v>
      </c>
    </row>
    <row r="183" spans="17:21" ht="12.75">
      <c r="Q183" s="4" t="s">
        <v>2953</v>
      </c>
      <c r="U183" s="6" t="s">
        <v>2302</v>
      </c>
    </row>
    <row r="184" spans="17:21" ht="12.75">
      <c r="Q184" s="4" t="s">
        <v>2954</v>
      </c>
      <c r="U184" s="6" t="s">
        <v>2303</v>
      </c>
    </row>
    <row r="185" spans="17:21" ht="12.75">
      <c r="Q185" s="4" t="s">
        <v>3528</v>
      </c>
      <c r="U185" s="6" t="s">
        <v>2304</v>
      </c>
    </row>
    <row r="186" spans="17:21" ht="12.75">
      <c r="Q186" s="4" t="s">
        <v>3529</v>
      </c>
      <c r="U186" s="6" t="s">
        <v>2305</v>
      </c>
    </row>
    <row r="187" spans="17:21" ht="12.75">
      <c r="Q187" s="4" t="s">
        <v>3530</v>
      </c>
      <c r="U187" s="6" t="s">
        <v>2306</v>
      </c>
    </row>
    <row r="188" spans="17:21" ht="12.75">
      <c r="Q188" s="4" t="s">
        <v>3531</v>
      </c>
      <c r="U188" s="6" t="s">
        <v>2307</v>
      </c>
    </row>
    <row r="189" spans="17:21" ht="12.75">
      <c r="Q189" s="4" t="s">
        <v>3532</v>
      </c>
      <c r="U189" s="6" t="s">
        <v>2308</v>
      </c>
    </row>
    <row r="190" spans="17:21" ht="12.75">
      <c r="Q190" s="4" t="s">
        <v>3533</v>
      </c>
      <c r="U190" s="6" t="s">
        <v>2309</v>
      </c>
    </row>
    <row r="191" spans="17:21" ht="12.75">
      <c r="Q191" s="4" t="s">
        <v>3534</v>
      </c>
      <c r="U191" s="6" t="s">
        <v>2310</v>
      </c>
    </row>
    <row r="192" spans="17:21" ht="12.75">
      <c r="Q192" s="4" t="s">
        <v>3535</v>
      </c>
      <c r="U192" s="6" t="s">
        <v>2311</v>
      </c>
    </row>
    <row r="193" spans="17:21" ht="12.75">
      <c r="Q193" s="4" t="s">
        <v>3536</v>
      </c>
      <c r="U193" s="6" t="s">
        <v>2312</v>
      </c>
    </row>
    <row r="194" spans="17:21" ht="12.75">
      <c r="Q194" s="4" t="s">
        <v>3537</v>
      </c>
      <c r="U194" s="6" t="s">
        <v>2313</v>
      </c>
    </row>
    <row r="195" spans="17:21" ht="12.75">
      <c r="Q195" s="4" t="s">
        <v>3538</v>
      </c>
      <c r="U195" s="6" t="s">
        <v>2314</v>
      </c>
    </row>
    <row r="196" spans="17:21" ht="12.75">
      <c r="Q196" s="4" t="s">
        <v>3539</v>
      </c>
      <c r="U196" s="6" t="s">
        <v>2315</v>
      </c>
    </row>
    <row r="197" spans="17:21" ht="12.75">
      <c r="Q197" s="4" t="s">
        <v>3540</v>
      </c>
      <c r="U197" s="6" t="s">
        <v>2316</v>
      </c>
    </row>
    <row r="198" spans="17:21" ht="12.75">
      <c r="Q198" s="4" t="s">
        <v>3541</v>
      </c>
      <c r="U198" s="6" t="s">
        <v>2317</v>
      </c>
    </row>
    <row r="199" spans="17:21" ht="12.75">
      <c r="Q199" s="4" t="s">
        <v>3542</v>
      </c>
      <c r="U199" s="6" t="s">
        <v>2318</v>
      </c>
    </row>
    <row r="200" spans="17:21" ht="12.75">
      <c r="Q200" s="4" t="s">
        <v>4138</v>
      </c>
      <c r="U200" s="6" t="s">
        <v>2319</v>
      </c>
    </row>
    <row r="201" spans="17:21" ht="12.75">
      <c r="Q201" s="4" t="s">
        <v>4139</v>
      </c>
      <c r="U201" s="6" t="s">
        <v>2320</v>
      </c>
    </row>
    <row r="202" spans="17:21" ht="12.75">
      <c r="Q202" s="4" t="s">
        <v>4140</v>
      </c>
      <c r="U202" s="6" t="s">
        <v>2321</v>
      </c>
    </row>
    <row r="203" spans="17:21" ht="12.75">
      <c r="Q203" s="4" t="s">
        <v>4141</v>
      </c>
      <c r="U203" s="6" t="s">
        <v>2322</v>
      </c>
    </row>
    <row r="204" spans="17:21" ht="12.75">
      <c r="Q204" s="4" t="s">
        <v>4142</v>
      </c>
      <c r="U204" s="6" t="s">
        <v>2323</v>
      </c>
    </row>
    <row r="205" spans="17:21" ht="12.75">
      <c r="Q205" s="4" t="s">
        <v>4143</v>
      </c>
      <c r="U205" s="6" t="s">
        <v>2324</v>
      </c>
    </row>
    <row r="206" spans="17:21" ht="12.75">
      <c r="Q206" s="4" t="s">
        <v>4144</v>
      </c>
      <c r="U206" s="6" t="s">
        <v>2325</v>
      </c>
    </row>
    <row r="207" spans="17:21" ht="12.75">
      <c r="Q207" s="4" t="s">
        <v>4145</v>
      </c>
      <c r="U207" s="6" t="s">
        <v>2326</v>
      </c>
    </row>
    <row r="208" spans="17:21" ht="12.75">
      <c r="Q208" s="4" t="s">
        <v>4146</v>
      </c>
      <c r="U208" s="6" t="s">
        <v>2327</v>
      </c>
    </row>
    <row r="209" spans="17:21" ht="12.75">
      <c r="Q209" s="4" t="s">
        <v>4147</v>
      </c>
      <c r="U209" s="6" t="s">
        <v>2328</v>
      </c>
    </row>
    <row r="210" spans="17:21" ht="12.75">
      <c r="Q210" s="4" t="s">
        <v>4148</v>
      </c>
      <c r="U210" s="6" t="s">
        <v>2329</v>
      </c>
    </row>
    <row r="211" spans="17:21" ht="12.75">
      <c r="Q211" s="4" t="s">
        <v>4149</v>
      </c>
      <c r="U211" s="6" t="s">
        <v>2330</v>
      </c>
    </row>
    <row r="212" spans="17:21" ht="12.75">
      <c r="Q212" s="4" t="s">
        <v>4150</v>
      </c>
      <c r="U212" s="6" t="s">
        <v>2331</v>
      </c>
    </row>
    <row r="213" spans="17:21" ht="12.75">
      <c r="Q213" s="4" t="s">
        <v>4151</v>
      </c>
      <c r="U213" s="6" t="s">
        <v>2332</v>
      </c>
    </row>
    <row r="214" spans="17:21" ht="12.75">
      <c r="Q214" s="4" t="s">
        <v>4152</v>
      </c>
      <c r="U214" s="6" t="s">
        <v>2333</v>
      </c>
    </row>
    <row r="215" spans="17:21" ht="12.75">
      <c r="Q215" s="4" t="s">
        <v>4153</v>
      </c>
      <c r="U215" s="6" t="s">
        <v>2334</v>
      </c>
    </row>
    <row r="216" spans="17:21" ht="12.75">
      <c r="Q216" s="4" t="s">
        <v>4154</v>
      </c>
      <c r="U216" s="6" t="s">
        <v>2335</v>
      </c>
    </row>
    <row r="217" spans="17:21" ht="12.75">
      <c r="Q217" s="4" t="s">
        <v>4155</v>
      </c>
      <c r="U217" s="6" t="s">
        <v>2336</v>
      </c>
    </row>
    <row r="218" spans="17:21" ht="12.75">
      <c r="Q218" s="4" t="s">
        <v>4156</v>
      </c>
      <c r="U218" s="6" t="s">
        <v>2337</v>
      </c>
    </row>
    <row r="219" spans="17:21" ht="12.75">
      <c r="Q219" s="4" t="s">
        <v>4157</v>
      </c>
      <c r="U219" s="6" t="s">
        <v>2338</v>
      </c>
    </row>
    <row r="220" spans="17:21" ht="12.75">
      <c r="Q220" s="4" t="s">
        <v>3055</v>
      </c>
      <c r="U220" s="6" t="s">
        <v>2339</v>
      </c>
    </row>
    <row r="221" spans="17:21" ht="12.75">
      <c r="Q221" s="4" t="s">
        <v>3056</v>
      </c>
      <c r="U221" s="6" t="s">
        <v>2340</v>
      </c>
    </row>
    <row r="222" spans="17:21" ht="12.75">
      <c r="Q222" s="4" t="s">
        <v>3057</v>
      </c>
      <c r="U222" s="6" t="s">
        <v>2341</v>
      </c>
    </row>
    <row r="223" spans="17:21" ht="12.75">
      <c r="Q223" s="4" t="s">
        <v>3058</v>
      </c>
      <c r="U223" s="6" t="s">
        <v>2342</v>
      </c>
    </row>
    <row r="224" spans="17:21" ht="12.75">
      <c r="Q224" s="4" t="s">
        <v>3059</v>
      </c>
      <c r="U224" s="6" t="s">
        <v>2343</v>
      </c>
    </row>
    <row r="225" spans="17:21" ht="12.75">
      <c r="Q225" s="4" t="s">
        <v>3060</v>
      </c>
      <c r="U225" s="6" t="s">
        <v>2344</v>
      </c>
    </row>
    <row r="226" spans="17:21" ht="12.75">
      <c r="Q226" s="4" t="s">
        <v>3061</v>
      </c>
      <c r="U226" s="6" t="s">
        <v>2345</v>
      </c>
    </row>
    <row r="227" spans="17:21" ht="12.75">
      <c r="Q227" s="4" t="s">
        <v>3062</v>
      </c>
      <c r="U227" s="6" t="s">
        <v>2346</v>
      </c>
    </row>
    <row r="228" spans="17:21" ht="12.75">
      <c r="Q228" s="4" t="s">
        <v>3063</v>
      </c>
      <c r="U228" s="6" t="s">
        <v>2347</v>
      </c>
    </row>
    <row r="229" spans="17:21" ht="12.75">
      <c r="Q229" s="4" t="s">
        <v>3064</v>
      </c>
      <c r="U229" s="6" t="s">
        <v>2348</v>
      </c>
    </row>
    <row r="230" spans="17:21" ht="12.75">
      <c r="Q230" s="4" t="s">
        <v>3065</v>
      </c>
      <c r="U230" s="6" t="s">
        <v>2349</v>
      </c>
    </row>
    <row r="231" spans="17:21" ht="12.75">
      <c r="Q231" s="4" t="s">
        <v>3066</v>
      </c>
      <c r="U231" s="6" t="s">
        <v>2350</v>
      </c>
    </row>
    <row r="232" spans="17:21" ht="12.75">
      <c r="Q232" s="4" t="s">
        <v>3067</v>
      </c>
      <c r="U232" s="6" t="s">
        <v>2351</v>
      </c>
    </row>
    <row r="233" spans="17:21" ht="12.75">
      <c r="Q233" s="4" t="s">
        <v>3068</v>
      </c>
      <c r="U233" s="6" t="s">
        <v>2352</v>
      </c>
    </row>
    <row r="234" spans="17:21" ht="12.75">
      <c r="Q234" s="4" t="s">
        <v>3069</v>
      </c>
      <c r="U234" s="6" t="s">
        <v>2353</v>
      </c>
    </row>
    <row r="235" spans="17:21" ht="12.75">
      <c r="Q235" s="4" t="s">
        <v>3070</v>
      </c>
      <c r="U235" s="6" t="s">
        <v>2354</v>
      </c>
    </row>
    <row r="236" spans="17:21" ht="12.75">
      <c r="Q236" s="4" t="s">
        <v>3964</v>
      </c>
      <c r="U236" s="6" t="s">
        <v>2355</v>
      </c>
    </row>
    <row r="237" spans="17:21" ht="12.75">
      <c r="Q237" s="4" t="s">
        <v>3965</v>
      </c>
      <c r="U237" s="6" t="s">
        <v>2356</v>
      </c>
    </row>
    <row r="238" spans="17:21" ht="12.75">
      <c r="Q238" s="4" t="s">
        <v>3966</v>
      </c>
      <c r="U238" s="6" t="s">
        <v>2357</v>
      </c>
    </row>
    <row r="239" spans="17:21" ht="12.75">
      <c r="Q239" s="4" t="s">
        <v>3967</v>
      </c>
      <c r="U239" s="6" t="s">
        <v>2358</v>
      </c>
    </row>
    <row r="240" spans="17:21" ht="12.75">
      <c r="Q240" s="4" t="s">
        <v>2477</v>
      </c>
      <c r="U240" s="6" t="s">
        <v>2359</v>
      </c>
    </row>
    <row r="241" spans="17:21" ht="12.75">
      <c r="Q241" s="4" t="s">
        <v>2478</v>
      </c>
      <c r="U241" s="6" t="s">
        <v>2360</v>
      </c>
    </row>
    <row r="242" spans="17:21" ht="12.75">
      <c r="Q242" s="4" t="s">
        <v>2479</v>
      </c>
      <c r="U242" s="6" t="s">
        <v>2361</v>
      </c>
    </row>
    <row r="243" spans="17:21" ht="12.75">
      <c r="Q243" s="4" t="s">
        <v>2480</v>
      </c>
      <c r="U243" s="6" t="s">
        <v>2362</v>
      </c>
    </row>
    <row r="244" spans="17:21" ht="12.75">
      <c r="Q244" s="4" t="s">
        <v>2481</v>
      </c>
      <c r="U244" s="6" t="s">
        <v>2363</v>
      </c>
    </row>
    <row r="245" spans="17:21" ht="12.75">
      <c r="Q245" s="4" t="s">
        <v>2482</v>
      </c>
      <c r="U245" s="6" t="s">
        <v>2364</v>
      </c>
    </row>
    <row r="246" spans="17:21" ht="12.75">
      <c r="Q246" s="4" t="s">
        <v>2483</v>
      </c>
      <c r="U246" s="6" t="s">
        <v>2365</v>
      </c>
    </row>
    <row r="247" spans="17:21" ht="12.75">
      <c r="Q247" s="4" t="s">
        <v>2484</v>
      </c>
      <c r="U247" s="6" t="s">
        <v>2366</v>
      </c>
    </row>
    <row r="248" spans="17:21" ht="12.75">
      <c r="Q248" s="4" t="s">
        <v>2485</v>
      </c>
      <c r="U248" s="6" t="s">
        <v>2367</v>
      </c>
    </row>
    <row r="249" spans="17:21" ht="12.75">
      <c r="Q249" s="4" t="s">
        <v>2486</v>
      </c>
      <c r="U249" s="6" t="s">
        <v>2368</v>
      </c>
    </row>
    <row r="250" spans="17:21" ht="12.75">
      <c r="Q250" s="4" t="s">
        <v>2487</v>
      </c>
      <c r="U250" s="6" t="s">
        <v>2369</v>
      </c>
    </row>
    <row r="251" spans="17:21" ht="12.75">
      <c r="Q251" s="4" t="s">
        <v>2488</v>
      </c>
      <c r="U251" s="6" t="s">
        <v>2370</v>
      </c>
    </row>
    <row r="252" spans="17:21" ht="12.75">
      <c r="Q252" s="4" t="s">
        <v>3168</v>
      </c>
      <c r="U252" s="6" t="s">
        <v>2371</v>
      </c>
    </row>
    <row r="253" spans="17:21" ht="12.75">
      <c r="Q253" s="4" t="s">
        <v>2489</v>
      </c>
      <c r="U253" s="6" t="s">
        <v>2372</v>
      </c>
    </row>
    <row r="254" spans="17:21" ht="12.75">
      <c r="Q254" s="4" t="s">
        <v>3968</v>
      </c>
      <c r="U254" s="6" t="s">
        <v>2373</v>
      </c>
    </row>
    <row r="255" spans="17:21" ht="12.75">
      <c r="Q255" s="4" t="s">
        <v>3969</v>
      </c>
      <c r="U255" s="6" t="s">
        <v>2374</v>
      </c>
    </row>
    <row r="256" spans="17:21" ht="12.75">
      <c r="Q256" s="4" t="s">
        <v>3970</v>
      </c>
      <c r="U256" s="6" t="s">
        <v>2375</v>
      </c>
    </row>
    <row r="257" spans="17:21" ht="12.75">
      <c r="Q257" s="4" t="s">
        <v>3971</v>
      </c>
      <c r="U257" s="6" t="s">
        <v>2376</v>
      </c>
    </row>
    <row r="258" spans="17:21" ht="12.75">
      <c r="Q258" s="4" t="s">
        <v>933</v>
      </c>
      <c r="U258" s="6" t="s">
        <v>2377</v>
      </c>
    </row>
    <row r="259" spans="17:21" ht="12.75">
      <c r="Q259" s="4" t="s">
        <v>934</v>
      </c>
      <c r="U259" s="6" t="s">
        <v>2378</v>
      </c>
    </row>
    <row r="260" spans="17:21" ht="12.75">
      <c r="Q260" s="4" t="s">
        <v>935</v>
      </c>
      <c r="U260" s="6" t="s">
        <v>2379</v>
      </c>
    </row>
    <row r="261" spans="17:21" ht="12.75">
      <c r="Q261" s="4" t="s">
        <v>936</v>
      </c>
      <c r="U261" s="6" t="s">
        <v>2380</v>
      </c>
    </row>
    <row r="262" spans="17:21" ht="12.75">
      <c r="Q262" s="4" t="s">
        <v>937</v>
      </c>
      <c r="U262" s="6" t="s">
        <v>2381</v>
      </c>
    </row>
    <row r="263" spans="17:21" ht="12.75">
      <c r="Q263" s="4" t="s">
        <v>938</v>
      </c>
      <c r="U263" s="6" t="s">
        <v>2382</v>
      </c>
    </row>
    <row r="264" spans="17:21" ht="12.75">
      <c r="Q264" s="4" t="s">
        <v>939</v>
      </c>
      <c r="U264" s="6" t="s">
        <v>2383</v>
      </c>
    </row>
    <row r="265" spans="17:21" ht="12.75">
      <c r="Q265" s="4" t="s">
        <v>3990</v>
      </c>
      <c r="U265" s="6" t="s">
        <v>2384</v>
      </c>
    </row>
    <row r="266" spans="17:21" ht="12.75">
      <c r="Q266" s="4" t="s">
        <v>3991</v>
      </c>
      <c r="U266" s="6" t="s">
        <v>2385</v>
      </c>
    </row>
    <row r="267" spans="17:21" ht="12.75">
      <c r="Q267" s="4" t="s">
        <v>2878</v>
      </c>
      <c r="U267" s="6" t="s">
        <v>2386</v>
      </c>
    </row>
    <row r="268" spans="17:21" ht="12.75">
      <c r="Q268" s="4" t="s">
        <v>2879</v>
      </c>
      <c r="U268" s="6" t="s">
        <v>2387</v>
      </c>
    </row>
    <row r="269" spans="17:21" ht="12.75">
      <c r="Q269" s="4" t="s">
        <v>2880</v>
      </c>
      <c r="U269" s="6" t="s">
        <v>2388</v>
      </c>
    </row>
    <row r="270" spans="17:21" ht="12.75">
      <c r="Q270" s="4" t="s">
        <v>2881</v>
      </c>
      <c r="U270" s="6" t="s">
        <v>2389</v>
      </c>
    </row>
    <row r="271" spans="17:21" ht="12.75">
      <c r="Q271" s="4" t="s">
        <v>2882</v>
      </c>
      <c r="U271" s="6" t="s">
        <v>2390</v>
      </c>
    </row>
    <row r="272" spans="17:21" ht="12.75">
      <c r="Q272" s="4" t="s">
        <v>2883</v>
      </c>
      <c r="U272" s="6" t="s">
        <v>2391</v>
      </c>
    </row>
    <row r="273" spans="17:21" ht="12.75">
      <c r="Q273" s="4" t="s">
        <v>2884</v>
      </c>
      <c r="U273" s="6" t="s">
        <v>2392</v>
      </c>
    </row>
    <row r="274" spans="17:21" ht="12.75">
      <c r="Q274" s="4" t="s">
        <v>2885</v>
      </c>
      <c r="U274" s="6" t="s">
        <v>2393</v>
      </c>
    </row>
    <row r="275" spans="17:21" ht="12.75">
      <c r="Q275" s="4" t="s">
        <v>2886</v>
      </c>
      <c r="U275" s="6" t="s">
        <v>2830</v>
      </c>
    </row>
    <row r="276" spans="17:21" ht="12.75">
      <c r="Q276" s="4" t="s">
        <v>2887</v>
      </c>
      <c r="U276" s="6" t="s">
        <v>2831</v>
      </c>
    </row>
    <row r="277" spans="17:21" ht="12.75">
      <c r="Q277" s="4" t="s">
        <v>2888</v>
      </c>
      <c r="U277" s="6" t="s">
        <v>2832</v>
      </c>
    </row>
    <row r="278" spans="17:21" ht="12.75">
      <c r="Q278" s="4" t="s">
        <v>2889</v>
      </c>
      <c r="U278" s="6" t="s">
        <v>2833</v>
      </c>
    </row>
    <row r="279" spans="17:21" ht="12.75">
      <c r="Q279" s="4" t="s">
        <v>2890</v>
      </c>
      <c r="U279" s="6" t="s">
        <v>2834</v>
      </c>
    </row>
    <row r="280" spans="17:21" ht="12.75">
      <c r="Q280" s="4" t="s">
        <v>2891</v>
      </c>
      <c r="U280" s="6" t="s">
        <v>2835</v>
      </c>
    </row>
    <row r="281" spans="17:21" ht="12.75">
      <c r="Q281" s="4" t="s">
        <v>2892</v>
      </c>
      <c r="U281" s="6" t="s">
        <v>2836</v>
      </c>
    </row>
    <row r="282" spans="17:21" ht="12.75">
      <c r="Q282" s="4" t="s">
        <v>2893</v>
      </c>
      <c r="U282" s="6" t="s">
        <v>2837</v>
      </c>
    </row>
    <row r="283" spans="17:21" ht="12.75">
      <c r="Q283" s="4" t="s">
        <v>2894</v>
      </c>
      <c r="U283" s="6" t="s">
        <v>2838</v>
      </c>
    </row>
    <row r="284" spans="17:21" ht="12.75">
      <c r="Q284" s="4" t="s">
        <v>2895</v>
      </c>
      <c r="U284" s="6" t="s">
        <v>2839</v>
      </c>
    </row>
    <row r="285" spans="17:21" ht="12.75">
      <c r="Q285" s="4" t="s">
        <v>2896</v>
      </c>
      <c r="U285" s="6" t="s">
        <v>2840</v>
      </c>
    </row>
    <row r="286" spans="17:21" ht="12.75">
      <c r="Q286" s="4" t="s">
        <v>2897</v>
      </c>
      <c r="U286" s="6" t="s">
        <v>2841</v>
      </c>
    </row>
    <row r="287" spans="17:21" ht="12.75">
      <c r="Q287" s="4" t="s">
        <v>2898</v>
      </c>
      <c r="U287" s="6" t="s">
        <v>2842</v>
      </c>
    </row>
    <row r="288" spans="17:21" ht="12.75">
      <c r="Q288" s="4" t="s">
        <v>3992</v>
      </c>
      <c r="U288" s="6" t="s">
        <v>2843</v>
      </c>
    </row>
    <row r="289" spans="17:21" ht="12.75">
      <c r="Q289" s="4" t="s">
        <v>3993</v>
      </c>
      <c r="U289" s="6" t="s">
        <v>2844</v>
      </c>
    </row>
    <row r="290" spans="17:21" ht="12.75">
      <c r="Q290" s="4" t="s">
        <v>3994</v>
      </c>
      <c r="U290" s="6" t="s">
        <v>2845</v>
      </c>
    </row>
    <row r="291" spans="17:21" ht="12.75">
      <c r="Q291" s="4" t="s">
        <v>3995</v>
      </c>
      <c r="U291" s="6" t="s">
        <v>2846</v>
      </c>
    </row>
    <row r="292" spans="17:21" ht="12.75">
      <c r="Q292" s="4" t="s">
        <v>3996</v>
      </c>
      <c r="U292" s="6" t="s">
        <v>2847</v>
      </c>
    </row>
    <row r="293" spans="17:21" ht="12.75">
      <c r="Q293" s="4" t="s">
        <v>3997</v>
      </c>
      <c r="U293" s="6" t="s">
        <v>2848</v>
      </c>
    </row>
    <row r="294" spans="17:21" ht="12.75">
      <c r="Q294" s="4" t="s">
        <v>3998</v>
      </c>
      <c r="U294" s="6" t="s">
        <v>2849</v>
      </c>
    </row>
    <row r="295" spans="17:21" ht="12.75">
      <c r="Q295" s="4" t="s">
        <v>3999</v>
      </c>
      <c r="U295" s="6" t="s">
        <v>2850</v>
      </c>
    </row>
    <row r="296" spans="17:21" ht="12.75">
      <c r="Q296" s="4" t="s">
        <v>4000</v>
      </c>
      <c r="U296" s="6" t="s">
        <v>2851</v>
      </c>
    </row>
    <row r="297" spans="17:21" ht="12.75">
      <c r="Q297" s="4" t="s">
        <v>4001</v>
      </c>
      <c r="U297" s="6" t="s">
        <v>2852</v>
      </c>
    </row>
    <row r="298" spans="17:21" ht="12.75">
      <c r="Q298" s="4" t="s">
        <v>4002</v>
      </c>
      <c r="U298" s="6" t="s">
        <v>1184</v>
      </c>
    </row>
    <row r="299" spans="17:21" ht="12.75">
      <c r="Q299" s="4" t="s">
        <v>4003</v>
      </c>
      <c r="U299" s="6" t="s">
        <v>1185</v>
      </c>
    </row>
    <row r="300" spans="17:21" ht="12.75">
      <c r="Q300" s="4" t="s">
        <v>4004</v>
      </c>
      <c r="U300" s="6" t="s">
        <v>1186</v>
      </c>
    </row>
    <row r="301" spans="17:21" ht="12.75">
      <c r="Q301" s="4" t="s">
        <v>4005</v>
      </c>
      <c r="U301" s="6" t="s">
        <v>1187</v>
      </c>
    </row>
    <row r="302" spans="17:21" ht="12.75">
      <c r="Q302" s="4" t="s">
        <v>4006</v>
      </c>
      <c r="U302" s="6" t="s">
        <v>1188</v>
      </c>
    </row>
    <row r="303" spans="17:21" ht="12.75">
      <c r="Q303" s="4" t="s">
        <v>4007</v>
      </c>
      <c r="U303" s="6" t="s">
        <v>1189</v>
      </c>
    </row>
    <row r="304" spans="17:21" ht="12.75">
      <c r="Q304" s="4" t="s">
        <v>4008</v>
      </c>
      <c r="U304" s="6" t="s">
        <v>1190</v>
      </c>
    </row>
    <row r="305" spans="17:21" ht="12.75">
      <c r="Q305" s="4" t="s">
        <v>4009</v>
      </c>
      <c r="U305" s="6" t="s">
        <v>1191</v>
      </c>
    </row>
    <row r="306" spans="17:21" ht="12.75">
      <c r="Q306" s="4" t="s">
        <v>2673</v>
      </c>
      <c r="U306" s="6" t="s">
        <v>1192</v>
      </c>
    </row>
    <row r="307" spans="17:21" ht="12.75">
      <c r="Q307" s="4" t="s">
        <v>2674</v>
      </c>
      <c r="U307" s="6" t="s">
        <v>1193</v>
      </c>
    </row>
    <row r="308" spans="17:21" ht="12.75">
      <c r="Q308" s="4" t="s">
        <v>2675</v>
      </c>
      <c r="U308" s="6" t="s">
        <v>1194</v>
      </c>
    </row>
    <row r="309" spans="17:21" ht="12.75">
      <c r="Q309" s="4" t="s">
        <v>2676</v>
      </c>
      <c r="U309" s="6" t="s">
        <v>1195</v>
      </c>
    </row>
    <row r="310" spans="17:21" ht="12.75">
      <c r="Q310" s="4" t="s">
        <v>3369</v>
      </c>
      <c r="U310" s="6" t="s">
        <v>1196</v>
      </c>
    </row>
    <row r="311" spans="17:21" ht="12.75">
      <c r="Q311" s="4" t="s">
        <v>3370</v>
      </c>
      <c r="U311" s="6" t="s">
        <v>1197</v>
      </c>
    </row>
    <row r="312" spans="17:21" ht="12.75">
      <c r="Q312" s="4" t="s">
        <v>3371</v>
      </c>
      <c r="U312" s="6" t="s">
        <v>1198</v>
      </c>
    </row>
    <row r="313" spans="17:21" ht="12.75">
      <c r="Q313" s="4" t="s">
        <v>3372</v>
      </c>
      <c r="U313" s="6" t="s">
        <v>1199</v>
      </c>
    </row>
    <row r="314" spans="17:21" ht="12.75">
      <c r="Q314" s="4" t="s">
        <v>3827</v>
      </c>
      <c r="U314" s="6" t="s">
        <v>1200</v>
      </c>
    </row>
    <row r="315" spans="17:21" ht="12.75">
      <c r="Q315" s="4" t="s">
        <v>3373</v>
      </c>
      <c r="U315" s="6" t="s">
        <v>1201</v>
      </c>
    </row>
    <row r="316" spans="17:21" ht="12.75">
      <c r="Q316" s="4" t="s">
        <v>3374</v>
      </c>
      <c r="U316" s="6" t="s">
        <v>1202</v>
      </c>
    </row>
    <row r="317" spans="17:21" ht="12.75">
      <c r="Q317" s="4" t="s">
        <v>3375</v>
      </c>
      <c r="U317" s="6" t="s">
        <v>1203</v>
      </c>
    </row>
    <row r="318" spans="17:21" ht="12.75">
      <c r="Q318" s="4" t="s">
        <v>3828</v>
      </c>
      <c r="U318" s="6" t="s">
        <v>1204</v>
      </c>
    </row>
    <row r="319" spans="17:21" ht="12.75">
      <c r="Q319" s="4" t="s">
        <v>3376</v>
      </c>
      <c r="U319" s="6" t="s">
        <v>1205</v>
      </c>
    </row>
    <row r="320" spans="17:21" ht="12.75">
      <c r="Q320" s="4" t="s">
        <v>3377</v>
      </c>
      <c r="U320" s="6" t="s">
        <v>1206</v>
      </c>
    </row>
    <row r="321" spans="17:21" ht="12.75">
      <c r="Q321" s="4" t="s">
        <v>3378</v>
      </c>
      <c r="U321" s="6" t="s">
        <v>1207</v>
      </c>
    </row>
    <row r="322" spans="17:21" ht="12.75">
      <c r="Q322" s="4" t="s">
        <v>3379</v>
      </c>
      <c r="U322" s="6" t="s">
        <v>1208</v>
      </c>
    </row>
    <row r="323" spans="17:21" ht="12.75">
      <c r="Q323" s="4" t="s">
        <v>3380</v>
      </c>
      <c r="U323" s="6" t="s">
        <v>1209</v>
      </c>
    </row>
    <row r="324" spans="17:21" ht="12.75">
      <c r="Q324" s="4" t="s">
        <v>3767</v>
      </c>
      <c r="U324" s="6" t="s">
        <v>1210</v>
      </c>
    </row>
    <row r="325" spans="17:21" ht="12.75">
      <c r="Q325" s="4" t="s">
        <v>2030</v>
      </c>
      <c r="U325" s="6" t="s">
        <v>1211</v>
      </c>
    </row>
    <row r="326" spans="17:21" ht="12.75">
      <c r="Q326" s="4" t="s">
        <v>2031</v>
      </c>
      <c r="U326" s="6" t="s">
        <v>1212</v>
      </c>
    </row>
    <row r="327" spans="17:21" ht="12.75">
      <c r="Q327" s="4" t="s">
        <v>2032</v>
      </c>
      <c r="U327" s="6" t="s">
        <v>1213</v>
      </c>
    </row>
    <row r="328" spans="17:21" ht="12.75">
      <c r="Q328" s="4" t="s">
        <v>2033</v>
      </c>
      <c r="U328" s="6" t="s">
        <v>1214</v>
      </c>
    </row>
    <row r="329" spans="17:21" ht="12.75">
      <c r="Q329" s="4" t="s">
        <v>2034</v>
      </c>
      <c r="U329" s="6" t="s">
        <v>1215</v>
      </c>
    </row>
    <row r="330" spans="17:21" ht="12.75">
      <c r="Q330" s="4" t="s">
        <v>2035</v>
      </c>
      <c r="U330" s="6" t="s">
        <v>1216</v>
      </c>
    </row>
    <row r="331" spans="17:21" ht="12.75">
      <c r="Q331" s="4" t="s">
        <v>2036</v>
      </c>
      <c r="U331" s="6" t="s">
        <v>1217</v>
      </c>
    </row>
    <row r="332" spans="17:21" ht="12.75">
      <c r="Q332" s="4" t="s">
        <v>2037</v>
      </c>
      <c r="U332" s="6" t="s">
        <v>1218</v>
      </c>
    </row>
    <row r="333" spans="17:21" ht="12.75">
      <c r="Q333" s="4" t="s">
        <v>2038</v>
      </c>
      <c r="U333" s="6" t="s">
        <v>1219</v>
      </c>
    </row>
    <row r="334" spans="17:21" ht="12.75">
      <c r="Q334" s="4" t="s">
        <v>2039</v>
      </c>
      <c r="U334" s="6" t="s">
        <v>1220</v>
      </c>
    </row>
    <row r="335" spans="17:21" ht="12.75">
      <c r="Q335" s="4" t="s">
        <v>2040</v>
      </c>
      <c r="U335" s="6" t="s">
        <v>1221</v>
      </c>
    </row>
    <row r="336" spans="17:21" ht="12.75">
      <c r="Q336" s="4" t="s">
        <v>2041</v>
      </c>
      <c r="U336" s="6" t="s">
        <v>1222</v>
      </c>
    </row>
    <row r="337" spans="17:21" ht="12.75">
      <c r="Q337" s="4" t="s">
        <v>2042</v>
      </c>
      <c r="U337" s="6" t="s">
        <v>1223</v>
      </c>
    </row>
    <row r="338" spans="17:21" ht="12.75">
      <c r="Q338" s="4" t="s">
        <v>2043</v>
      </c>
      <c r="U338" s="6" t="s">
        <v>1224</v>
      </c>
    </row>
    <row r="339" spans="17:21" ht="12.75">
      <c r="Q339" s="4" t="s">
        <v>2044</v>
      </c>
      <c r="U339" s="6" t="s">
        <v>1225</v>
      </c>
    </row>
    <row r="340" spans="17:21" ht="12.75">
      <c r="Q340" s="4" t="s">
        <v>2045</v>
      </c>
      <c r="U340" s="6" t="s">
        <v>1226</v>
      </c>
    </row>
    <row r="341" spans="17:21" ht="12.75">
      <c r="Q341" s="4" t="s">
        <v>2904</v>
      </c>
      <c r="U341" s="6" t="s">
        <v>1227</v>
      </c>
    </row>
    <row r="342" spans="17:21" ht="12.75">
      <c r="Q342" s="4" t="s">
        <v>2905</v>
      </c>
      <c r="U342" s="6" t="s">
        <v>1228</v>
      </c>
    </row>
    <row r="343" spans="17:21" ht="12.75">
      <c r="Q343" s="4" t="s">
        <v>2906</v>
      </c>
      <c r="U343" s="6" t="s">
        <v>1229</v>
      </c>
    </row>
    <row r="344" spans="17:21" ht="12.75">
      <c r="Q344" s="4" t="s">
        <v>2907</v>
      </c>
      <c r="U344" s="6" t="s">
        <v>1230</v>
      </c>
    </row>
    <row r="345" spans="17:21" ht="12.75">
      <c r="Q345" s="4" t="s">
        <v>2908</v>
      </c>
      <c r="U345" s="6" t="s">
        <v>1231</v>
      </c>
    </row>
    <row r="346" spans="17:21" ht="12.75">
      <c r="Q346" s="4" t="s">
        <v>2909</v>
      </c>
      <c r="U346" s="6" t="s">
        <v>1232</v>
      </c>
    </row>
    <row r="347" spans="17:21" ht="12.75">
      <c r="Q347" s="4" t="s">
        <v>2910</v>
      </c>
      <c r="U347" s="6" t="s">
        <v>1233</v>
      </c>
    </row>
    <row r="348" spans="17:21" ht="12.75">
      <c r="Q348" s="4" t="s">
        <v>2911</v>
      </c>
      <c r="U348" s="6" t="s">
        <v>1234</v>
      </c>
    </row>
    <row r="349" spans="17:21" ht="12.75">
      <c r="Q349" s="4" t="s">
        <v>2912</v>
      </c>
      <c r="U349" s="6" t="s">
        <v>1235</v>
      </c>
    </row>
    <row r="350" spans="17:21" ht="12.75">
      <c r="Q350" s="4" t="s">
        <v>2913</v>
      </c>
      <c r="U350" s="6" t="s">
        <v>1236</v>
      </c>
    </row>
    <row r="351" spans="17:21" ht="12.75">
      <c r="Q351" s="4" t="s">
        <v>2914</v>
      </c>
      <c r="U351" s="6" t="s">
        <v>1237</v>
      </c>
    </row>
    <row r="352" spans="17:21" ht="12.75">
      <c r="Q352" s="4" t="s">
        <v>2915</v>
      </c>
      <c r="U352" s="6" t="s">
        <v>1238</v>
      </c>
    </row>
    <row r="353" spans="17:21" ht="12.75">
      <c r="Q353" s="4" t="s">
        <v>2916</v>
      </c>
      <c r="U353" s="6" t="s">
        <v>1239</v>
      </c>
    </row>
    <row r="354" spans="17:21" ht="12.75">
      <c r="Q354" s="4" t="s">
        <v>2917</v>
      </c>
      <c r="U354" s="6" t="s">
        <v>1240</v>
      </c>
    </row>
    <row r="355" spans="17:21" ht="12.75">
      <c r="Q355" s="4" t="s">
        <v>2918</v>
      </c>
      <c r="U355" s="6" t="s">
        <v>1241</v>
      </c>
    </row>
    <row r="356" spans="17:21" ht="12.75">
      <c r="Q356" s="4" t="s">
        <v>2919</v>
      </c>
      <c r="U356" s="6" t="s">
        <v>1242</v>
      </c>
    </row>
    <row r="357" spans="17:21" ht="12.75">
      <c r="Q357" s="4" t="s">
        <v>2920</v>
      </c>
      <c r="U357" s="6" t="s">
        <v>1243</v>
      </c>
    </row>
    <row r="358" spans="17:21" ht="12.75">
      <c r="Q358" s="4" t="s">
        <v>2921</v>
      </c>
      <c r="U358" s="6" t="s">
        <v>1244</v>
      </c>
    </row>
    <row r="359" spans="17:21" ht="12.75">
      <c r="Q359" s="4" t="s">
        <v>944</v>
      </c>
      <c r="U359" s="6" t="s">
        <v>1245</v>
      </c>
    </row>
    <row r="360" spans="17:21" ht="12.75">
      <c r="Q360" s="4" t="s">
        <v>945</v>
      </c>
      <c r="U360" s="6" t="s">
        <v>1246</v>
      </c>
    </row>
    <row r="361" spans="17:21" ht="12.75">
      <c r="Q361" s="4" t="s">
        <v>946</v>
      </c>
      <c r="U361" s="6" t="s">
        <v>1247</v>
      </c>
    </row>
    <row r="362" spans="17:21" ht="12.75">
      <c r="Q362" s="4" t="s">
        <v>947</v>
      </c>
      <c r="U362" s="6" t="s">
        <v>1248</v>
      </c>
    </row>
    <row r="363" spans="17:21" ht="12.75">
      <c r="Q363" s="4" t="s">
        <v>948</v>
      </c>
      <c r="U363" s="6" t="s">
        <v>1249</v>
      </c>
    </row>
    <row r="364" spans="17:21" ht="12.75">
      <c r="Q364" s="4" t="s">
        <v>949</v>
      </c>
      <c r="U364" s="6" t="s">
        <v>1250</v>
      </c>
    </row>
    <row r="365" spans="17:21" ht="12.75">
      <c r="Q365" s="4" t="s">
        <v>950</v>
      </c>
      <c r="U365" s="6" t="s">
        <v>1251</v>
      </c>
    </row>
    <row r="366" spans="17:21" ht="12.75">
      <c r="Q366" s="4" t="s">
        <v>951</v>
      </c>
      <c r="U366" s="6" t="s">
        <v>1252</v>
      </c>
    </row>
    <row r="367" spans="17:21" ht="12.75">
      <c r="Q367" s="4" t="s">
        <v>952</v>
      </c>
      <c r="U367" s="6" t="s">
        <v>1253</v>
      </c>
    </row>
    <row r="368" spans="17:21" ht="12.75">
      <c r="Q368" s="4" t="s">
        <v>953</v>
      </c>
      <c r="U368" s="6" t="s">
        <v>1254</v>
      </c>
    </row>
    <row r="369" ht="12.75">
      <c r="U369" s="6" t="s">
        <v>1255</v>
      </c>
    </row>
    <row r="370" ht="12.75">
      <c r="U370" s="6" t="s">
        <v>1256</v>
      </c>
    </row>
    <row r="371" ht="12.75">
      <c r="U371" s="6" t="s">
        <v>1257</v>
      </c>
    </row>
    <row r="372" ht="12.75">
      <c r="U372" s="6" t="s">
        <v>1258</v>
      </c>
    </row>
    <row r="373" ht="12.75">
      <c r="U373" s="6" t="s">
        <v>1259</v>
      </c>
    </row>
    <row r="374" ht="12.75">
      <c r="U374" s="6" t="s">
        <v>1260</v>
      </c>
    </row>
    <row r="375" ht="12.75">
      <c r="U375" s="6" t="s">
        <v>1261</v>
      </c>
    </row>
    <row r="376" ht="12.75">
      <c r="U376" s="6" t="s">
        <v>1262</v>
      </c>
    </row>
    <row r="377" ht="12.75">
      <c r="U377" s="6" t="s">
        <v>1263</v>
      </c>
    </row>
    <row r="378" ht="12.75">
      <c r="U378" s="6" t="s">
        <v>1264</v>
      </c>
    </row>
    <row r="379" ht="12.75">
      <c r="U379" s="6" t="s">
        <v>1265</v>
      </c>
    </row>
    <row r="380" ht="12.75">
      <c r="U380" s="6" t="s">
        <v>1266</v>
      </c>
    </row>
    <row r="381" ht="12.75">
      <c r="U381" s="6" t="s">
        <v>1267</v>
      </c>
    </row>
    <row r="382" ht="12.75">
      <c r="U382" s="6" t="s">
        <v>1268</v>
      </c>
    </row>
    <row r="383" ht="12.75">
      <c r="U383" s="6" t="s">
        <v>1269</v>
      </c>
    </row>
    <row r="384" ht="12.75">
      <c r="U384" s="6" t="s">
        <v>1270</v>
      </c>
    </row>
    <row r="385" ht="12.75">
      <c r="U385" s="6" t="s">
        <v>1271</v>
      </c>
    </row>
    <row r="386" ht="12.75">
      <c r="U386" s="6" t="s">
        <v>1272</v>
      </c>
    </row>
    <row r="387" ht="12.75">
      <c r="U387" s="6" t="s">
        <v>1273</v>
      </c>
    </row>
    <row r="388" ht="12.75">
      <c r="U388" s="6" t="s">
        <v>1274</v>
      </c>
    </row>
    <row r="389" ht="12.75">
      <c r="U389" s="6" t="s">
        <v>1275</v>
      </c>
    </row>
    <row r="390" ht="12.75">
      <c r="U390" s="6" t="s">
        <v>1276</v>
      </c>
    </row>
    <row r="391" ht="12.75">
      <c r="U391" s="6" t="s">
        <v>1277</v>
      </c>
    </row>
    <row r="392" ht="12.75">
      <c r="U392" s="6" t="s">
        <v>1278</v>
      </c>
    </row>
    <row r="393" ht="12.75">
      <c r="U393" s="6" t="s">
        <v>1279</v>
      </c>
    </row>
    <row r="394" ht="12.75">
      <c r="U394" s="6" t="s">
        <v>1280</v>
      </c>
    </row>
    <row r="395" ht="12.75">
      <c r="U395" s="6" t="s">
        <v>1281</v>
      </c>
    </row>
    <row r="396" ht="12.75">
      <c r="U396" s="6" t="s">
        <v>1282</v>
      </c>
    </row>
    <row r="397" ht="12.75">
      <c r="U397" s="6" t="s">
        <v>1283</v>
      </c>
    </row>
    <row r="398" ht="12.75">
      <c r="U398" s="6" t="s">
        <v>1284</v>
      </c>
    </row>
    <row r="399" ht="12.75">
      <c r="U399" s="6" t="s">
        <v>1285</v>
      </c>
    </row>
    <row r="400" ht="12.75">
      <c r="U400" s="6" t="s">
        <v>1286</v>
      </c>
    </row>
    <row r="401" ht="12.75">
      <c r="U401" s="6" t="s">
        <v>1287</v>
      </c>
    </row>
    <row r="402" ht="12.75">
      <c r="U402" s="6" t="s">
        <v>1288</v>
      </c>
    </row>
    <row r="403" ht="12.75">
      <c r="U403" s="6" t="s">
        <v>1289</v>
      </c>
    </row>
    <row r="404" ht="12.75">
      <c r="U404" s="6" t="s">
        <v>1290</v>
      </c>
    </row>
    <row r="405" ht="12.75">
      <c r="U405" s="6" t="s">
        <v>1291</v>
      </c>
    </row>
    <row r="406" ht="12.75">
      <c r="U406" s="6" t="s">
        <v>1292</v>
      </c>
    </row>
    <row r="407" ht="12.75">
      <c r="U407" s="6" t="s">
        <v>1293</v>
      </c>
    </row>
    <row r="408" ht="12.75">
      <c r="U408" s="6" t="s">
        <v>1294</v>
      </c>
    </row>
    <row r="409" ht="12.75">
      <c r="U409" s="6" t="s">
        <v>1295</v>
      </c>
    </row>
    <row r="410" ht="12.75">
      <c r="U410" s="6" t="s">
        <v>1296</v>
      </c>
    </row>
    <row r="411" ht="12.75">
      <c r="U411" s="6" t="s">
        <v>1297</v>
      </c>
    </row>
    <row r="412" ht="12.75">
      <c r="U412" s="6" t="s">
        <v>1298</v>
      </c>
    </row>
    <row r="413" ht="12.75">
      <c r="U413" s="6" t="s">
        <v>1299</v>
      </c>
    </row>
    <row r="414" ht="12.75">
      <c r="U414" s="6" t="s">
        <v>1300</v>
      </c>
    </row>
    <row r="415" ht="12.75">
      <c r="U415" s="6" t="s">
        <v>1301</v>
      </c>
    </row>
    <row r="416" ht="12.75">
      <c r="U416" s="6" t="s">
        <v>1302</v>
      </c>
    </row>
    <row r="417" ht="12.75">
      <c r="U417" s="6" t="s">
        <v>1303</v>
      </c>
    </row>
    <row r="418" ht="12.75">
      <c r="U418" s="6" t="s">
        <v>1304</v>
      </c>
    </row>
    <row r="419" ht="12.75">
      <c r="U419" s="6" t="s">
        <v>1305</v>
      </c>
    </row>
    <row r="420" ht="12.75">
      <c r="U420" s="6" t="s">
        <v>1306</v>
      </c>
    </row>
    <row r="421" ht="12.75">
      <c r="U421" s="6" t="s">
        <v>1307</v>
      </c>
    </row>
    <row r="422" ht="12.75">
      <c r="U422" s="6" t="s">
        <v>1308</v>
      </c>
    </row>
    <row r="423" ht="12.75">
      <c r="U423" s="6" t="s">
        <v>1309</v>
      </c>
    </row>
    <row r="424" ht="12.75">
      <c r="U424" s="6" t="s">
        <v>1310</v>
      </c>
    </row>
    <row r="425" ht="12.75">
      <c r="U425" s="6" t="s">
        <v>1311</v>
      </c>
    </row>
    <row r="426" ht="12.75">
      <c r="U426" s="6" t="s">
        <v>1312</v>
      </c>
    </row>
    <row r="427" ht="12.75">
      <c r="U427" s="6" t="s">
        <v>1313</v>
      </c>
    </row>
    <row r="428" ht="12.75">
      <c r="U428" s="6" t="s">
        <v>1314</v>
      </c>
    </row>
    <row r="429" ht="12.75">
      <c r="U429" s="6" t="s">
        <v>1315</v>
      </c>
    </row>
    <row r="430" ht="12.75">
      <c r="U430" s="6" t="s">
        <v>1316</v>
      </c>
    </row>
    <row r="431" ht="12.75">
      <c r="U431" s="6" t="s">
        <v>1317</v>
      </c>
    </row>
    <row r="432" ht="12.75">
      <c r="U432" s="6" t="s">
        <v>1318</v>
      </c>
    </row>
    <row r="433" ht="12.75">
      <c r="U433" s="6" t="s">
        <v>1319</v>
      </c>
    </row>
    <row r="434" ht="12.75">
      <c r="U434" s="6" t="s">
        <v>1320</v>
      </c>
    </row>
    <row r="435" ht="12.75">
      <c r="U435" s="6" t="s">
        <v>1321</v>
      </c>
    </row>
    <row r="436" ht="12.75">
      <c r="U436" s="6" t="s">
        <v>1322</v>
      </c>
    </row>
    <row r="437" ht="12.75">
      <c r="U437" s="6" t="s">
        <v>1323</v>
      </c>
    </row>
    <row r="438" ht="12.75">
      <c r="U438" s="6" t="s">
        <v>1324</v>
      </c>
    </row>
    <row r="439" ht="12.75">
      <c r="U439" s="6" t="s">
        <v>1325</v>
      </c>
    </row>
    <row r="440" ht="12.75">
      <c r="U440" s="6" t="s">
        <v>1326</v>
      </c>
    </row>
    <row r="441" ht="12.75">
      <c r="U441" s="6" t="s">
        <v>1327</v>
      </c>
    </row>
    <row r="442" ht="12.75">
      <c r="U442" s="6" t="s">
        <v>1328</v>
      </c>
    </row>
    <row r="443" ht="12.75">
      <c r="U443" s="6" t="s">
        <v>1329</v>
      </c>
    </row>
    <row r="444" ht="12.75">
      <c r="U444" s="6" t="s">
        <v>1330</v>
      </c>
    </row>
    <row r="445" ht="12.75">
      <c r="U445" s="6" t="s">
        <v>1331</v>
      </c>
    </row>
    <row r="446" ht="12.75">
      <c r="U446" s="6" t="s">
        <v>1332</v>
      </c>
    </row>
    <row r="447" ht="12.75">
      <c r="U447" s="6" t="s">
        <v>1333</v>
      </c>
    </row>
    <row r="448" ht="12.75">
      <c r="U448" s="6" t="s">
        <v>1334</v>
      </c>
    </row>
    <row r="449" ht="12.75">
      <c r="U449" s="6" t="s">
        <v>1335</v>
      </c>
    </row>
    <row r="450" ht="12.75">
      <c r="U450" s="6" t="s">
        <v>1336</v>
      </c>
    </row>
    <row r="451" ht="12.75">
      <c r="U451" s="6" t="s">
        <v>1337</v>
      </c>
    </row>
    <row r="452" ht="12.75">
      <c r="U452" s="6" t="s">
        <v>1338</v>
      </c>
    </row>
    <row r="453" ht="12.75">
      <c r="U453" s="6" t="s">
        <v>1339</v>
      </c>
    </row>
    <row r="454" ht="12.75">
      <c r="U454" s="6" t="s">
        <v>1340</v>
      </c>
    </row>
    <row r="455" ht="12.75">
      <c r="U455" s="6" t="s">
        <v>1341</v>
      </c>
    </row>
    <row r="456" ht="12.75">
      <c r="U456" s="6" t="s">
        <v>1342</v>
      </c>
    </row>
    <row r="457" ht="12.75">
      <c r="U457" s="6" t="s">
        <v>1343</v>
      </c>
    </row>
    <row r="458" ht="12.75">
      <c r="U458" s="6" t="s">
        <v>1344</v>
      </c>
    </row>
    <row r="459" ht="12.75">
      <c r="U459" s="6" t="s">
        <v>1345</v>
      </c>
    </row>
    <row r="460" ht="12.75">
      <c r="U460" s="6" t="s">
        <v>1346</v>
      </c>
    </row>
    <row r="461" ht="12.75">
      <c r="U461" s="6" t="s">
        <v>1347</v>
      </c>
    </row>
    <row r="462" ht="12.75">
      <c r="U462" s="6" t="s">
        <v>1348</v>
      </c>
    </row>
    <row r="463" ht="12.75">
      <c r="U463" s="6" t="s">
        <v>1349</v>
      </c>
    </row>
    <row r="464" ht="12.75">
      <c r="U464" s="6" t="s">
        <v>1350</v>
      </c>
    </row>
    <row r="465" ht="12.75">
      <c r="U465" s="6" t="s">
        <v>1351</v>
      </c>
    </row>
    <row r="466" ht="12.75">
      <c r="U466" s="6" t="s">
        <v>1352</v>
      </c>
    </row>
    <row r="467" ht="12.75">
      <c r="U467" s="6" t="s">
        <v>1353</v>
      </c>
    </row>
    <row r="468" ht="12.75">
      <c r="U468" s="6" t="s">
        <v>1354</v>
      </c>
    </row>
    <row r="469" ht="12.75">
      <c r="U469" s="6" t="s">
        <v>1355</v>
      </c>
    </row>
    <row r="470" ht="12.75">
      <c r="U470" s="6" t="s">
        <v>1356</v>
      </c>
    </row>
    <row r="471" ht="12.75">
      <c r="U471" s="6" t="s">
        <v>1357</v>
      </c>
    </row>
    <row r="472" ht="12.75">
      <c r="U472" s="6" t="s">
        <v>1358</v>
      </c>
    </row>
    <row r="473" ht="12.75">
      <c r="U473" s="6" t="s">
        <v>1359</v>
      </c>
    </row>
    <row r="474" ht="12.75">
      <c r="U474" s="6" t="s">
        <v>1360</v>
      </c>
    </row>
    <row r="475" ht="12.75">
      <c r="U475" s="6" t="s">
        <v>1361</v>
      </c>
    </row>
    <row r="476" ht="12.75">
      <c r="U476" s="6" t="s">
        <v>1362</v>
      </c>
    </row>
    <row r="477" ht="12.75">
      <c r="U477" s="6" t="s">
        <v>1363</v>
      </c>
    </row>
    <row r="478" ht="12.75">
      <c r="U478" s="6" t="s">
        <v>1364</v>
      </c>
    </row>
    <row r="479" ht="12.75">
      <c r="U479" s="6" t="s">
        <v>1365</v>
      </c>
    </row>
    <row r="480" ht="12.75">
      <c r="U480" s="6" t="s">
        <v>1366</v>
      </c>
    </row>
    <row r="481" ht="12.75">
      <c r="U481" s="6" t="s">
        <v>1367</v>
      </c>
    </row>
    <row r="482" ht="12.75">
      <c r="U482" s="6" t="s">
        <v>1368</v>
      </c>
    </row>
    <row r="483" ht="12.75">
      <c r="U483" s="6" t="s">
        <v>1368</v>
      </c>
    </row>
    <row r="484" ht="12.75">
      <c r="U484" s="6" t="s">
        <v>1369</v>
      </c>
    </row>
    <row r="485" ht="12.75">
      <c r="U485" s="6" t="s">
        <v>1370</v>
      </c>
    </row>
    <row r="486" ht="12.75">
      <c r="U486" s="6" t="s">
        <v>1371</v>
      </c>
    </row>
    <row r="487" ht="12.75">
      <c r="U487" s="6" t="s">
        <v>1372</v>
      </c>
    </row>
    <row r="488" ht="12.75">
      <c r="U488" s="6" t="s">
        <v>1373</v>
      </c>
    </row>
    <row r="489" ht="12.75">
      <c r="U489" s="6" t="s">
        <v>1374</v>
      </c>
    </row>
    <row r="490" ht="12.75">
      <c r="U490" s="6" t="s">
        <v>1375</v>
      </c>
    </row>
    <row r="491" ht="12.75">
      <c r="U491" s="6" t="s">
        <v>1376</v>
      </c>
    </row>
    <row r="492" ht="12.75">
      <c r="U492" s="6" t="s">
        <v>1377</v>
      </c>
    </row>
    <row r="493" ht="12.75">
      <c r="U493" s="6" t="s">
        <v>1378</v>
      </c>
    </row>
    <row r="494" ht="12.75">
      <c r="U494" s="6" t="s">
        <v>1379</v>
      </c>
    </row>
    <row r="495" ht="12.75">
      <c r="U495" s="6" t="s">
        <v>1380</v>
      </c>
    </row>
    <row r="496" ht="12.75">
      <c r="U496" s="6" t="s">
        <v>1381</v>
      </c>
    </row>
    <row r="497" ht="12.75">
      <c r="U497" s="6" t="s">
        <v>1382</v>
      </c>
    </row>
    <row r="498" ht="12.75">
      <c r="U498" s="6" t="s">
        <v>1383</v>
      </c>
    </row>
    <row r="499" ht="12.75">
      <c r="U499" s="6" t="s">
        <v>1383</v>
      </c>
    </row>
    <row r="500" ht="12.75">
      <c r="U500" s="6" t="s">
        <v>1383</v>
      </c>
    </row>
    <row r="501" ht="12.75">
      <c r="U501" s="6" t="s">
        <v>1384</v>
      </c>
    </row>
    <row r="502" ht="12.75">
      <c r="U502" s="6" t="s">
        <v>461</v>
      </c>
    </row>
    <row r="503" ht="12.75">
      <c r="U503" s="6" t="s">
        <v>462</v>
      </c>
    </row>
    <row r="504" ht="12.75">
      <c r="U504" s="6" t="s">
        <v>463</v>
      </c>
    </row>
    <row r="505" ht="12.75">
      <c r="U505" s="6" t="s">
        <v>464</v>
      </c>
    </row>
    <row r="506" ht="12.75">
      <c r="U506" s="6" t="s">
        <v>465</v>
      </c>
    </row>
    <row r="507" ht="12.75">
      <c r="U507" s="6" t="s">
        <v>466</v>
      </c>
    </row>
    <row r="508" ht="12.75">
      <c r="U508" s="6" t="s">
        <v>467</v>
      </c>
    </row>
    <row r="509" ht="12.75">
      <c r="U509" s="6" t="s">
        <v>468</v>
      </c>
    </row>
    <row r="510" ht="12.75">
      <c r="U510" s="6" t="s">
        <v>469</v>
      </c>
    </row>
    <row r="511" ht="12.75">
      <c r="U511" s="6" t="s">
        <v>470</v>
      </c>
    </row>
    <row r="512" ht="12.75">
      <c r="U512" s="6" t="s">
        <v>471</v>
      </c>
    </row>
    <row r="513" ht="12.75">
      <c r="U513" s="6" t="s">
        <v>472</v>
      </c>
    </row>
    <row r="514" ht="12.75">
      <c r="U514" s="6" t="s">
        <v>473</v>
      </c>
    </row>
    <row r="515" ht="12.75">
      <c r="U515" s="6" t="s">
        <v>474</v>
      </c>
    </row>
    <row r="516" ht="12.75">
      <c r="U516" s="6" t="s">
        <v>475</v>
      </c>
    </row>
    <row r="517" ht="12.75">
      <c r="U517" s="6" t="s">
        <v>476</v>
      </c>
    </row>
    <row r="518" ht="12.75">
      <c r="U518" s="6" t="s">
        <v>477</v>
      </c>
    </row>
    <row r="519" ht="12.75">
      <c r="U519" s="6" t="s">
        <v>478</v>
      </c>
    </row>
    <row r="520" ht="12.75">
      <c r="U520" s="6" t="s">
        <v>479</v>
      </c>
    </row>
    <row r="521" ht="12.75">
      <c r="U521" s="6" t="s">
        <v>480</v>
      </c>
    </row>
    <row r="522" ht="12.75">
      <c r="U522" s="6" t="s">
        <v>481</v>
      </c>
    </row>
    <row r="523" ht="12.75">
      <c r="U523" s="6" t="s">
        <v>482</v>
      </c>
    </row>
    <row r="524" ht="12.75">
      <c r="U524" s="6" t="s">
        <v>483</v>
      </c>
    </row>
    <row r="525" ht="12.75">
      <c r="U525" s="6" t="s">
        <v>484</v>
      </c>
    </row>
    <row r="526" ht="12.75">
      <c r="U526" s="6" t="s">
        <v>485</v>
      </c>
    </row>
    <row r="527" ht="12.75">
      <c r="U527" s="6" t="s">
        <v>486</v>
      </c>
    </row>
    <row r="528" ht="12.75">
      <c r="U528" s="6" t="s">
        <v>487</v>
      </c>
    </row>
    <row r="529" ht="12.75">
      <c r="U529" s="6" t="s">
        <v>488</v>
      </c>
    </row>
    <row r="530" ht="12.75">
      <c r="U530" s="6" t="s">
        <v>1420</v>
      </c>
    </row>
    <row r="531" ht="12.75">
      <c r="U531" s="6" t="s">
        <v>1421</v>
      </c>
    </row>
    <row r="532" ht="12.75">
      <c r="U532" s="6" t="s">
        <v>1422</v>
      </c>
    </row>
    <row r="533" ht="12.75">
      <c r="U533" s="6" t="s">
        <v>1423</v>
      </c>
    </row>
    <row r="534" ht="12.75">
      <c r="U534" s="6" t="s">
        <v>1424</v>
      </c>
    </row>
    <row r="535" ht="12.75">
      <c r="U535" s="6" t="s">
        <v>1425</v>
      </c>
    </row>
    <row r="536" ht="12.75">
      <c r="U536" s="6" t="s">
        <v>1426</v>
      </c>
    </row>
    <row r="537" ht="12.75">
      <c r="U537" s="6" t="s">
        <v>1427</v>
      </c>
    </row>
    <row r="538" ht="12.75">
      <c r="U538" s="6" t="s">
        <v>1428</v>
      </c>
    </row>
    <row r="539" ht="12.75">
      <c r="U539" s="6" t="s">
        <v>1429</v>
      </c>
    </row>
    <row r="540" ht="12.75">
      <c r="U540" s="6" t="s">
        <v>1430</v>
      </c>
    </row>
    <row r="541" ht="12.75">
      <c r="U541" s="6" t="s">
        <v>1431</v>
      </c>
    </row>
    <row r="542" ht="12.75">
      <c r="U542" s="6" t="s">
        <v>1432</v>
      </c>
    </row>
    <row r="543" ht="12.75">
      <c r="U543" s="6" t="s">
        <v>1433</v>
      </c>
    </row>
    <row r="544" ht="12.75">
      <c r="U544" s="6" t="s">
        <v>1434</v>
      </c>
    </row>
    <row r="545" ht="12.75">
      <c r="U545" s="6" t="s">
        <v>1435</v>
      </c>
    </row>
    <row r="546" ht="12.75">
      <c r="U546" s="6" t="s">
        <v>1436</v>
      </c>
    </row>
    <row r="547" ht="12.75">
      <c r="U547" s="6" t="s">
        <v>1437</v>
      </c>
    </row>
    <row r="548" ht="12.75">
      <c r="U548" s="6" t="s">
        <v>1438</v>
      </c>
    </row>
    <row r="549" ht="12.75">
      <c r="U549" s="6" t="s">
        <v>1439</v>
      </c>
    </row>
    <row r="550" ht="12.75">
      <c r="U550" s="6" t="s">
        <v>1440</v>
      </c>
    </row>
    <row r="551" ht="12.75">
      <c r="U551" s="6" t="s">
        <v>1441</v>
      </c>
    </row>
    <row r="552" ht="12.75">
      <c r="U552" s="6" t="s">
        <v>1442</v>
      </c>
    </row>
    <row r="553" ht="12.75">
      <c r="U553" s="6" t="s">
        <v>1443</v>
      </c>
    </row>
    <row r="554" ht="12.75">
      <c r="U554" s="6" t="s">
        <v>1444</v>
      </c>
    </row>
    <row r="555" ht="12.75">
      <c r="U555" s="6" t="s">
        <v>1445</v>
      </c>
    </row>
    <row r="556" ht="12.75">
      <c r="U556" s="6" t="s">
        <v>1446</v>
      </c>
    </row>
    <row r="557" ht="12.75">
      <c r="U557" s="6" t="s">
        <v>1447</v>
      </c>
    </row>
    <row r="558" ht="12.75">
      <c r="U558" s="6" t="s">
        <v>1448</v>
      </c>
    </row>
    <row r="559" ht="12.75">
      <c r="U559" s="6" t="s">
        <v>1449</v>
      </c>
    </row>
    <row r="560" ht="12.75">
      <c r="U560" s="6" t="s">
        <v>1450</v>
      </c>
    </row>
    <row r="561" ht="12.75">
      <c r="U561" s="6" t="s">
        <v>1451</v>
      </c>
    </row>
    <row r="562" ht="12.75">
      <c r="U562" s="6" t="s">
        <v>1452</v>
      </c>
    </row>
    <row r="563" ht="12.75">
      <c r="U563" s="6" t="s">
        <v>1453</v>
      </c>
    </row>
    <row r="564" ht="12.75">
      <c r="U564" s="6" t="s">
        <v>1454</v>
      </c>
    </row>
    <row r="565" ht="12.75">
      <c r="U565" s="6" t="s">
        <v>1455</v>
      </c>
    </row>
    <row r="566" ht="12.75">
      <c r="U566" s="6" t="s">
        <v>1456</v>
      </c>
    </row>
    <row r="567" ht="12.75">
      <c r="U567" s="6" t="s">
        <v>1457</v>
      </c>
    </row>
    <row r="568" ht="12.75">
      <c r="U568" s="6" t="s">
        <v>1458</v>
      </c>
    </row>
    <row r="569" ht="12.75">
      <c r="U569" s="6" t="s">
        <v>1459</v>
      </c>
    </row>
    <row r="570" ht="12.75">
      <c r="U570" s="6" t="s">
        <v>1460</v>
      </c>
    </row>
    <row r="571" ht="12.75">
      <c r="U571" s="6" t="s">
        <v>1461</v>
      </c>
    </row>
    <row r="572" ht="12.75">
      <c r="U572" s="6" t="s">
        <v>1462</v>
      </c>
    </row>
    <row r="573" ht="12.75">
      <c r="U573" s="6" t="s">
        <v>1463</v>
      </c>
    </row>
    <row r="574" ht="12.75">
      <c r="U574" s="6" t="s">
        <v>1464</v>
      </c>
    </row>
    <row r="575" ht="12.75">
      <c r="U575" s="6" t="s">
        <v>1465</v>
      </c>
    </row>
    <row r="576" ht="12.75">
      <c r="U576" s="6" t="s">
        <v>1466</v>
      </c>
    </row>
    <row r="577" ht="12.75">
      <c r="U577" s="6" t="s">
        <v>1467</v>
      </c>
    </row>
    <row r="578" ht="12.75">
      <c r="U578" s="6" t="s">
        <v>1468</v>
      </c>
    </row>
    <row r="579" ht="12.75">
      <c r="U579" s="6" t="s">
        <v>1469</v>
      </c>
    </row>
    <row r="580" ht="12.75">
      <c r="U580" s="6" t="s">
        <v>1470</v>
      </c>
    </row>
    <row r="581" ht="12.75">
      <c r="U581" s="6" t="s">
        <v>1471</v>
      </c>
    </row>
    <row r="582" ht="12.75">
      <c r="U582" s="6" t="s">
        <v>1472</v>
      </c>
    </row>
    <row r="583" ht="12.75">
      <c r="U583" s="6" t="s">
        <v>1473</v>
      </c>
    </row>
    <row r="584" ht="12.75">
      <c r="U584" s="6" t="s">
        <v>1474</v>
      </c>
    </row>
    <row r="585" ht="12.75">
      <c r="U585" s="6" t="s">
        <v>1475</v>
      </c>
    </row>
    <row r="586" ht="12.75">
      <c r="U586" s="6" t="s">
        <v>1476</v>
      </c>
    </row>
    <row r="587" ht="12.75">
      <c r="U587" s="6" t="s">
        <v>1477</v>
      </c>
    </row>
    <row r="588" ht="12.75">
      <c r="U588" s="6" t="s">
        <v>1478</v>
      </c>
    </row>
    <row r="589" ht="12.75">
      <c r="U589" s="6" t="s">
        <v>1479</v>
      </c>
    </row>
    <row r="590" ht="12.75">
      <c r="U590" s="6" t="s">
        <v>1480</v>
      </c>
    </row>
    <row r="591" ht="12.75">
      <c r="U591" s="6" t="s">
        <v>1481</v>
      </c>
    </row>
    <row r="592" ht="12.75">
      <c r="U592" s="6" t="s">
        <v>1482</v>
      </c>
    </row>
    <row r="593" ht="12.75">
      <c r="U593" s="6" t="s">
        <v>1483</v>
      </c>
    </row>
    <row r="594" ht="12.75">
      <c r="U594" s="6" t="s">
        <v>1484</v>
      </c>
    </row>
    <row r="595" ht="12.75">
      <c r="U595" s="6" t="s">
        <v>1485</v>
      </c>
    </row>
    <row r="596" ht="12.75">
      <c r="U596" s="6" t="s">
        <v>1486</v>
      </c>
    </row>
    <row r="597" ht="12.75">
      <c r="U597" s="6" t="s">
        <v>1487</v>
      </c>
    </row>
    <row r="598" ht="12.75">
      <c r="U598" s="6" t="s">
        <v>1488</v>
      </c>
    </row>
    <row r="599" ht="12.75">
      <c r="U599" s="6" t="s">
        <v>1489</v>
      </c>
    </row>
    <row r="600" ht="12.75">
      <c r="U600" s="6" t="s">
        <v>1490</v>
      </c>
    </row>
    <row r="601" ht="12.75">
      <c r="U601" s="6" t="s">
        <v>1491</v>
      </c>
    </row>
    <row r="602" ht="12.75">
      <c r="U602" s="6" t="s">
        <v>1492</v>
      </c>
    </row>
    <row r="603" ht="12.75">
      <c r="U603" s="6" t="s">
        <v>1493</v>
      </c>
    </row>
    <row r="604" ht="12.75">
      <c r="U604" s="6" t="s">
        <v>1494</v>
      </c>
    </row>
    <row r="605" ht="12.75">
      <c r="U605" s="6" t="s">
        <v>1495</v>
      </c>
    </row>
    <row r="606" ht="12.75">
      <c r="U606" s="6" t="s">
        <v>1496</v>
      </c>
    </row>
    <row r="607" ht="12.75">
      <c r="U607" s="6" t="s">
        <v>1497</v>
      </c>
    </row>
    <row r="608" ht="12.75">
      <c r="U608" s="6" t="s">
        <v>1498</v>
      </c>
    </row>
    <row r="609" ht="12.75">
      <c r="U609" s="6" t="s">
        <v>1499</v>
      </c>
    </row>
    <row r="610" ht="12.75">
      <c r="U610" s="6" t="s">
        <v>1500</v>
      </c>
    </row>
    <row r="611" ht="12.75">
      <c r="U611" s="6" t="s">
        <v>1501</v>
      </c>
    </row>
    <row r="612" ht="12.75">
      <c r="U612" s="6" t="s">
        <v>1502</v>
      </c>
    </row>
    <row r="613" ht="12.75">
      <c r="U613" s="6" t="s">
        <v>1503</v>
      </c>
    </row>
    <row r="614" ht="12.75">
      <c r="U614" s="6" t="s">
        <v>1504</v>
      </c>
    </row>
    <row r="615" ht="12.75">
      <c r="U615" s="6" t="s">
        <v>1505</v>
      </c>
    </row>
    <row r="616" ht="12.75">
      <c r="U616" s="6" t="s">
        <v>1506</v>
      </c>
    </row>
    <row r="617" ht="12.75">
      <c r="U617" s="6" t="s">
        <v>1507</v>
      </c>
    </row>
    <row r="618" ht="12.75">
      <c r="U618" s="6" t="s">
        <v>1508</v>
      </c>
    </row>
    <row r="619" ht="12.75">
      <c r="U619" s="6" t="s">
        <v>1509</v>
      </c>
    </row>
    <row r="620" ht="12.75">
      <c r="U620" s="6" t="s">
        <v>1510</v>
      </c>
    </row>
    <row r="621" ht="12.75">
      <c r="U621" s="6" t="s">
        <v>1511</v>
      </c>
    </row>
    <row r="622" ht="12.75">
      <c r="U622" s="6" t="s">
        <v>1512</v>
      </c>
    </row>
    <row r="623" ht="12.75">
      <c r="U623" s="6" t="s">
        <v>1513</v>
      </c>
    </row>
    <row r="624" ht="12.75">
      <c r="U624" s="6" t="s">
        <v>1514</v>
      </c>
    </row>
    <row r="625" ht="12.75">
      <c r="U625" s="6" t="s">
        <v>1515</v>
      </c>
    </row>
    <row r="626" ht="12.75">
      <c r="U626" s="6" t="s">
        <v>1516</v>
      </c>
    </row>
    <row r="627" ht="12.75">
      <c r="U627" s="6" t="s">
        <v>1517</v>
      </c>
    </row>
    <row r="628" ht="12.75">
      <c r="U628" s="6" t="s">
        <v>1518</v>
      </c>
    </row>
    <row r="629" ht="12.75">
      <c r="U629" s="6" t="s">
        <v>1519</v>
      </c>
    </row>
    <row r="630" ht="12.75">
      <c r="U630" s="6" t="s">
        <v>1520</v>
      </c>
    </row>
    <row r="631" ht="12.75">
      <c r="U631" s="6" t="s">
        <v>1521</v>
      </c>
    </row>
    <row r="632" ht="12.75">
      <c r="U632" s="6" t="s">
        <v>1522</v>
      </c>
    </row>
    <row r="633" ht="12.75">
      <c r="U633" s="6" t="s">
        <v>1523</v>
      </c>
    </row>
    <row r="634" ht="12.75">
      <c r="U634" s="6" t="s">
        <v>1524</v>
      </c>
    </row>
    <row r="635" ht="12.75">
      <c r="U635" s="6" t="s">
        <v>1525</v>
      </c>
    </row>
    <row r="636" ht="12.75">
      <c r="U636" s="6" t="s">
        <v>1526</v>
      </c>
    </row>
    <row r="637" ht="12.75">
      <c r="U637" s="6" t="s">
        <v>1527</v>
      </c>
    </row>
    <row r="638" ht="12.75">
      <c r="U638" s="6" t="s">
        <v>1528</v>
      </c>
    </row>
    <row r="639" ht="12.75">
      <c r="U639" s="6" t="s">
        <v>1529</v>
      </c>
    </row>
    <row r="640" ht="12.75">
      <c r="U640" s="6" t="s">
        <v>1530</v>
      </c>
    </row>
    <row r="641" ht="12.75">
      <c r="U641" s="6" t="s">
        <v>1531</v>
      </c>
    </row>
    <row r="642" ht="12.75">
      <c r="U642" s="6" t="s">
        <v>1532</v>
      </c>
    </row>
    <row r="643" ht="12.75">
      <c r="U643" s="6" t="s">
        <v>1533</v>
      </c>
    </row>
    <row r="644" ht="12.75">
      <c r="U644" s="6" t="s">
        <v>1534</v>
      </c>
    </row>
    <row r="645" ht="12.75">
      <c r="U645" s="6" t="s">
        <v>1535</v>
      </c>
    </row>
    <row r="646" ht="12.75">
      <c r="U646" s="6" t="s">
        <v>1535</v>
      </c>
    </row>
    <row r="647" ht="12.75">
      <c r="U647" s="6" t="s">
        <v>1536</v>
      </c>
    </row>
    <row r="648" ht="12.75">
      <c r="U648" s="6" t="s">
        <v>1536</v>
      </c>
    </row>
    <row r="649" ht="12.75">
      <c r="U649" s="6" t="s">
        <v>1537</v>
      </c>
    </row>
    <row r="650" ht="12.75">
      <c r="U650" s="6" t="s">
        <v>1538</v>
      </c>
    </row>
    <row r="651" ht="12.75">
      <c r="U651" s="6" t="s">
        <v>1538</v>
      </c>
    </row>
    <row r="652" ht="12.75">
      <c r="U652" s="6" t="s">
        <v>1539</v>
      </c>
    </row>
    <row r="653" ht="12.75">
      <c r="U653" s="6" t="s">
        <v>1540</v>
      </c>
    </row>
    <row r="654" ht="12.75">
      <c r="U654" s="6" t="s">
        <v>1541</v>
      </c>
    </row>
    <row r="655" ht="12.75">
      <c r="U655" s="6" t="s">
        <v>1542</v>
      </c>
    </row>
    <row r="656" ht="12.75">
      <c r="U656" s="6" t="s">
        <v>1543</v>
      </c>
    </row>
    <row r="657" ht="12.75">
      <c r="U657" s="6" t="s">
        <v>1544</v>
      </c>
    </row>
    <row r="658" ht="12.75">
      <c r="U658" s="6" t="s">
        <v>1545</v>
      </c>
    </row>
    <row r="659" ht="12.75">
      <c r="U659" s="6" t="s">
        <v>1546</v>
      </c>
    </row>
    <row r="660" ht="12.75">
      <c r="U660" s="6" t="s">
        <v>1547</v>
      </c>
    </row>
    <row r="661" ht="12.75">
      <c r="U661" s="6" t="s">
        <v>1548</v>
      </c>
    </row>
    <row r="662" ht="12.75">
      <c r="U662" s="6" t="s">
        <v>1549</v>
      </c>
    </row>
    <row r="663" ht="12.75">
      <c r="U663" s="6" t="s">
        <v>1550</v>
      </c>
    </row>
    <row r="664" ht="12.75">
      <c r="U664" s="6" t="s">
        <v>1551</v>
      </c>
    </row>
    <row r="665" ht="12.75">
      <c r="U665" s="6" t="s">
        <v>1551</v>
      </c>
    </row>
    <row r="666" ht="12.75">
      <c r="U666" s="6" t="s">
        <v>1551</v>
      </c>
    </row>
    <row r="667" ht="12.75">
      <c r="U667" s="6" t="s">
        <v>1552</v>
      </c>
    </row>
    <row r="668" ht="12.75">
      <c r="U668" s="6" t="s">
        <v>1553</v>
      </c>
    </row>
    <row r="669" ht="12.75">
      <c r="U669" s="6" t="s">
        <v>1554</v>
      </c>
    </row>
    <row r="670" ht="12.75">
      <c r="U670" s="6" t="s">
        <v>1555</v>
      </c>
    </row>
    <row r="671" ht="12.75">
      <c r="U671" s="6" t="s">
        <v>1556</v>
      </c>
    </row>
    <row r="672" ht="12.75">
      <c r="U672" s="6" t="s">
        <v>1557</v>
      </c>
    </row>
    <row r="673" ht="12.75">
      <c r="U673" s="6" t="s">
        <v>1558</v>
      </c>
    </row>
    <row r="674" ht="12.75">
      <c r="U674" s="6" t="s">
        <v>1559</v>
      </c>
    </row>
    <row r="675" ht="12.75">
      <c r="U675" s="6" t="s">
        <v>1560</v>
      </c>
    </row>
    <row r="676" ht="12.75">
      <c r="U676" s="6" t="s">
        <v>1561</v>
      </c>
    </row>
    <row r="677" ht="12.75">
      <c r="U677" s="6" t="s">
        <v>1562</v>
      </c>
    </row>
    <row r="678" ht="12.75">
      <c r="U678" s="6" t="s">
        <v>1563</v>
      </c>
    </row>
    <row r="679" ht="12.75">
      <c r="U679" s="6" t="s">
        <v>1564</v>
      </c>
    </row>
    <row r="680" ht="12.75">
      <c r="U680" s="6" t="s">
        <v>1565</v>
      </c>
    </row>
    <row r="681" ht="12.75">
      <c r="U681" s="6" t="s">
        <v>1566</v>
      </c>
    </row>
    <row r="682" ht="12.75">
      <c r="U682" s="6" t="s">
        <v>1567</v>
      </c>
    </row>
    <row r="683" ht="12.75">
      <c r="U683" s="6" t="s">
        <v>1568</v>
      </c>
    </row>
    <row r="684" ht="12.75">
      <c r="U684" s="6" t="s">
        <v>1569</v>
      </c>
    </row>
    <row r="685" ht="12.75">
      <c r="U685" s="6" t="s">
        <v>1570</v>
      </c>
    </row>
    <row r="686" ht="12.75">
      <c r="U686" s="6" t="s">
        <v>1571</v>
      </c>
    </row>
    <row r="687" ht="12.75">
      <c r="U687" s="6" t="s">
        <v>1572</v>
      </c>
    </row>
    <row r="688" ht="12.75">
      <c r="U688" s="6" t="s">
        <v>1573</v>
      </c>
    </row>
    <row r="689" ht="12.75">
      <c r="U689" s="6" t="s">
        <v>1574</v>
      </c>
    </row>
    <row r="690" ht="12.75">
      <c r="U690" s="6" t="s">
        <v>1575</v>
      </c>
    </row>
    <row r="691" ht="12.75">
      <c r="U691" s="6" t="s">
        <v>1576</v>
      </c>
    </row>
    <row r="692" ht="12.75">
      <c r="U692" s="6" t="s">
        <v>1577</v>
      </c>
    </row>
    <row r="693" ht="12.75">
      <c r="U693" s="6" t="s">
        <v>1578</v>
      </c>
    </row>
    <row r="694" ht="12.75">
      <c r="U694" s="6" t="s">
        <v>1579</v>
      </c>
    </row>
    <row r="695" ht="12.75">
      <c r="U695" s="6" t="s">
        <v>1580</v>
      </c>
    </row>
    <row r="696" ht="12.75">
      <c r="U696" s="6" t="s">
        <v>1581</v>
      </c>
    </row>
    <row r="697" ht="12.75">
      <c r="U697" s="6" t="s">
        <v>1582</v>
      </c>
    </row>
    <row r="698" ht="12.75">
      <c r="U698" s="6" t="s">
        <v>1583</v>
      </c>
    </row>
    <row r="699" ht="12.75">
      <c r="U699" s="6" t="s">
        <v>1584</v>
      </c>
    </row>
    <row r="700" ht="12.75">
      <c r="U700" s="6" t="s">
        <v>1585</v>
      </c>
    </row>
    <row r="701" ht="12.75">
      <c r="U701" s="6" t="s">
        <v>1586</v>
      </c>
    </row>
    <row r="702" ht="12.75">
      <c r="U702" s="6" t="s">
        <v>1587</v>
      </c>
    </row>
    <row r="703" ht="12.75">
      <c r="U703" s="6" t="s">
        <v>1588</v>
      </c>
    </row>
    <row r="704" ht="12.75">
      <c r="U704" s="6" t="s">
        <v>1589</v>
      </c>
    </row>
    <row r="705" ht="12.75">
      <c r="U705" s="6" t="s">
        <v>1590</v>
      </c>
    </row>
    <row r="706" ht="12.75">
      <c r="U706" s="6" t="s">
        <v>1591</v>
      </c>
    </row>
    <row r="707" ht="12.75">
      <c r="U707" s="6" t="s">
        <v>1592</v>
      </c>
    </row>
    <row r="708" ht="12.75">
      <c r="U708" s="6" t="s">
        <v>1593</v>
      </c>
    </row>
    <row r="709" ht="12.75">
      <c r="U709" s="6" t="s">
        <v>1594</v>
      </c>
    </row>
    <row r="710" ht="12.75">
      <c r="U710" s="6" t="s">
        <v>1595</v>
      </c>
    </row>
    <row r="711" ht="12.75">
      <c r="U711" s="6" t="s">
        <v>1596</v>
      </c>
    </row>
    <row r="712" ht="12.75">
      <c r="U712" s="6" t="s">
        <v>1597</v>
      </c>
    </row>
    <row r="713" ht="12.75">
      <c r="U713" s="6" t="s">
        <v>1598</v>
      </c>
    </row>
    <row r="714" ht="12.75">
      <c r="U714" s="6" t="s">
        <v>1599</v>
      </c>
    </row>
    <row r="715" ht="12.75">
      <c r="U715" s="6" t="s">
        <v>1600</v>
      </c>
    </row>
    <row r="716" ht="12.75">
      <c r="U716" s="6" t="s">
        <v>1601</v>
      </c>
    </row>
    <row r="717" ht="12.75">
      <c r="U717" s="6" t="s">
        <v>1602</v>
      </c>
    </row>
    <row r="718" ht="12.75">
      <c r="U718" s="6" t="s">
        <v>1603</v>
      </c>
    </row>
    <row r="719" ht="12.75">
      <c r="U719" s="6" t="s">
        <v>1604</v>
      </c>
    </row>
    <row r="720" ht="12.75">
      <c r="U720" s="6" t="s">
        <v>1605</v>
      </c>
    </row>
    <row r="721" ht="12.75">
      <c r="U721" s="6" t="s">
        <v>1606</v>
      </c>
    </row>
    <row r="722" ht="12.75">
      <c r="U722" s="6" t="s">
        <v>1607</v>
      </c>
    </row>
    <row r="723" ht="12.75">
      <c r="U723" s="6" t="s">
        <v>1608</v>
      </c>
    </row>
    <row r="724" ht="12.75">
      <c r="U724" s="6" t="s">
        <v>1609</v>
      </c>
    </row>
    <row r="725" ht="12.75">
      <c r="U725" s="6" t="s">
        <v>1610</v>
      </c>
    </row>
    <row r="726" ht="12.75">
      <c r="U726" s="6" t="s">
        <v>1611</v>
      </c>
    </row>
    <row r="727" ht="12.75">
      <c r="U727" s="6" t="s">
        <v>1611</v>
      </c>
    </row>
    <row r="728" ht="12.75">
      <c r="U728" s="6" t="s">
        <v>1612</v>
      </c>
    </row>
    <row r="729" ht="12.75">
      <c r="U729" s="6" t="s">
        <v>1613</v>
      </c>
    </row>
    <row r="730" ht="12.75">
      <c r="U730" s="6" t="s">
        <v>1614</v>
      </c>
    </row>
    <row r="731" ht="12.75">
      <c r="U731" s="6" t="s">
        <v>1615</v>
      </c>
    </row>
    <row r="732" ht="12.75">
      <c r="U732" s="6" t="s">
        <v>1616</v>
      </c>
    </row>
    <row r="733" ht="12.75">
      <c r="U733" s="6" t="s">
        <v>1617</v>
      </c>
    </row>
    <row r="734" ht="12.75">
      <c r="U734" s="6" t="s">
        <v>1618</v>
      </c>
    </row>
    <row r="735" ht="12.75">
      <c r="U735" s="6" t="s">
        <v>1619</v>
      </c>
    </row>
    <row r="736" ht="12.75">
      <c r="U736" s="6" t="s">
        <v>206</v>
      </c>
    </row>
    <row r="737" ht="12.75">
      <c r="U737" s="6" t="s">
        <v>207</v>
      </c>
    </row>
    <row r="738" ht="12.75">
      <c r="U738" s="6" t="s">
        <v>208</v>
      </c>
    </row>
    <row r="739" ht="12.75">
      <c r="U739" s="6" t="s">
        <v>209</v>
      </c>
    </row>
    <row r="740" ht="12.75">
      <c r="U740" s="6" t="s">
        <v>210</v>
      </c>
    </row>
    <row r="741" ht="12.75">
      <c r="U741" s="6" t="s">
        <v>211</v>
      </c>
    </row>
    <row r="742" ht="12.75">
      <c r="U742" s="6" t="s">
        <v>212</v>
      </c>
    </row>
    <row r="743" ht="12.75">
      <c r="U743" s="6" t="s">
        <v>213</v>
      </c>
    </row>
    <row r="744" ht="12.75">
      <c r="U744" s="6" t="s">
        <v>214</v>
      </c>
    </row>
    <row r="745" ht="12.75">
      <c r="U745" s="6" t="s">
        <v>215</v>
      </c>
    </row>
    <row r="746" ht="12.75">
      <c r="U746" s="6" t="s">
        <v>216</v>
      </c>
    </row>
    <row r="747" ht="12.75">
      <c r="U747" s="6" t="s">
        <v>217</v>
      </c>
    </row>
    <row r="748" ht="12.75">
      <c r="U748" s="6" t="s">
        <v>218</v>
      </c>
    </row>
    <row r="749" ht="12.75">
      <c r="U749" s="6" t="s">
        <v>219</v>
      </c>
    </row>
    <row r="750" ht="12.75">
      <c r="U750" s="6" t="s">
        <v>220</v>
      </c>
    </row>
    <row r="751" ht="12.75">
      <c r="U751" s="6" t="s">
        <v>221</v>
      </c>
    </row>
    <row r="752" ht="12.75">
      <c r="U752" s="6" t="s">
        <v>222</v>
      </c>
    </row>
    <row r="753" ht="12.75">
      <c r="U753" s="6" t="s">
        <v>223</v>
      </c>
    </row>
    <row r="754" ht="12.75">
      <c r="U754" s="6" t="s">
        <v>224</v>
      </c>
    </row>
    <row r="755" ht="12.75">
      <c r="U755" s="6" t="s">
        <v>225</v>
      </c>
    </row>
    <row r="756" ht="12.75">
      <c r="U756" s="6" t="s">
        <v>226</v>
      </c>
    </row>
    <row r="757" ht="12.75">
      <c r="U757" s="6" t="s">
        <v>227</v>
      </c>
    </row>
    <row r="758" ht="12.75">
      <c r="U758" s="6" t="s">
        <v>228</v>
      </c>
    </row>
    <row r="759" ht="12.75">
      <c r="U759" s="6" t="s">
        <v>229</v>
      </c>
    </row>
    <row r="760" ht="12.75">
      <c r="U760" s="6" t="s">
        <v>230</v>
      </c>
    </row>
    <row r="761" ht="12.75">
      <c r="U761" s="6" t="s">
        <v>231</v>
      </c>
    </row>
    <row r="762" ht="12.75">
      <c r="U762" s="6" t="s">
        <v>232</v>
      </c>
    </row>
    <row r="763" ht="12.75">
      <c r="U763" s="6" t="s">
        <v>233</v>
      </c>
    </row>
    <row r="764" ht="12.75">
      <c r="U764" s="6" t="s">
        <v>234</v>
      </c>
    </row>
    <row r="765" ht="12.75">
      <c r="U765" s="6" t="s">
        <v>235</v>
      </c>
    </row>
    <row r="766" ht="12.75">
      <c r="U766" s="6" t="s">
        <v>236</v>
      </c>
    </row>
    <row r="767" ht="12.75">
      <c r="U767" s="6" t="s">
        <v>237</v>
      </c>
    </row>
    <row r="768" ht="12.75">
      <c r="U768" s="6" t="s">
        <v>238</v>
      </c>
    </row>
    <row r="769" ht="12.75">
      <c r="U769" s="6" t="s">
        <v>239</v>
      </c>
    </row>
    <row r="770" ht="12.75">
      <c r="U770" s="6" t="s">
        <v>240</v>
      </c>
    </row>
    <row r="771" ht="12.75">
      <c r="U771" s="6" t="s">
        <v>241</v>
      </c>
    </row>
    <row r="772" ht="12.75">
      <c r="U772" s="6" t="s">
        <v>242</v>
      </c>
    </row>
    <row r="773" ht="12.75">
      <c r="U773" s="6" t="s">
        <v>243</v>
      </c>
    </row>
    <row r="774" ht="12.75">
      <c r="U774" s="6" t="s">
        <v>244</v>
      </c>
    </row>
    <row r="775" ht="12.75">
      <c r="U775" s="6" t="s">
        <v>245</v>
      </c>
    </row>
    <row r="776" ht="12.75">
      <c r="U776" s="6" t="s">
        <v>246</v>
      </c>
    </row>
    <row r="777" ht="12.75">
      <c r="U777" s="6" t="s">
        <v>247</v>
      </c>
    </row>
    <row r="778" ht="12.75">
      <c r="U778" s="6" t="s">
        <v>248</v>
      </c>
    </row>
    <row r="779" ht="12.75">
      <c r="U779" s="6" t="s">
        <v>249</v>
      </c>
    </row>
    <row r="780" ht="12.75">
      <c r="U780" s="6" t="s">
        <v>250</v>
      </c>
    </row>
    <row r="781" ht="12.75">
      <c r="U781" s="6" t="s">
        <v>251</v>
      </c>
    </row>
    <row r="782" ht="12.75">
      <c r="U782" s="6" t="s">
        <v>252</v>
      </c>
    </row>
    <row r="783" ht="12.75">
      <c r="U783" s="6" t="s">
        <v>253</v>
      </c>
    </row>
    <row r="784" ht="12.75">
      <c r="U784" s="6" t="s">
        <v>254</v>
      </c>
    </row>
    <row r="785" ht="12.75">
      <c r="U785" s="6" t="s">
        <v>255</v>
      </c>
    </row>
    <row r="786" ht="12.75">
      <c r="U786" s="6" t="s">
        <v>1735</v>
      </c>
    </row>
    <row r="787" ht="12.75">
      <c r="U787" s="6" t="s">
        <v>1736</v>
      </c>
    </row>
    <row r="788" ht="12.75">
      <c r="U788" s="6" t="s">
        <v>1737</v>
      </c>
    </row>
    <row r="789" ht="12.75">
      <c r="U789" s="6" t="s">
        <v>1738</v>
      </c>
    </row>
    <row r="790" ht="12.75">
      <c r="U790" s="6" t="s">
        <v>1739</v>
      </c>
    </row>
    <row r="791" ht="12.75">
      <c r="U791" s="6" t="s">
        <v>1740</v>
      </c>
    </row>
    <row r="792" ht="12.75">
      <c r="U792" s="6" t="s">
        <v>1741</v>
      </c>
    </row>
    <row r="793" ht="12.75">
      <c r="U793" s="6" t="s">
        <v>1742</v>
      </c>
    </row>
    <row r="794" ht="12.75">
      <c r="U794" s="6" t="s">
        <v>1743</v>
      </c>
    </row>
    <row r="795" ht="12.75">
      <c r="U795" s="6" t="s">
        <v>1744</v>
      </c>
    </row>
    <row r="796" ht="12.75">
      <c r="U796" s="6" t="s">
        <v>1745</v>
      </c>
    </row>
    <row r="797" ht="12.75">
      <c r="U797" s="6" t="s">
        <v>1746</v>
      </c>
    </row>
    <row r="798" ht="12.75">
      <c r="U798" s="6" t="s">
        <v>1747</v>
      </c>
    </row>
    <row r="799" ht="12.75">
      <c r="U799" s="6" t="s">
        <v>1748</v>
      </c>
    </row>
    <row r="800" ht="12.75">
      <c r="U800" s="6" t="s">
        <v>1749</v>
      </c>
    </row>
    <row r="801" ht="12.75">
      <c r="U801" s="6" t="s">
        <v>1750</v>
      </c>
    </row>
    <row r="802" ht="12.75">
      <c r="U802" s="6" t="s">
        <v>1751</v>
      </c>
    </row>
    <row r="803" ht="12.75">
      <c r="U803" s="6" t="s">
        <v>1752</v>
      </c>
    </row>
    <row r="804" ht="12.75">
      <c r="U804" s="6" t="s">
        <v>1753</v>
      </c>
    </row>
    <row r="805" ht="12.75">
      <c r="U805" s="6" t="s">
        <v>1754</v>
      </c>
    </row>
    <row r="806" ht="12.75">
      <c r="U806" s="6" t="s">
        <v>1755</v>
      </c>
    </row>
    <row r="807" ht="12.75">
      <c r="U807" s="6" t="s">
        <v>1756</v>
      </c>
    </row>
    <row r="808" ht="12.75">
      <c r="U808" s="6" t="s">
        <v>1757</v>
      </c>
    </row>
    <row r="809" ht="12.75">
      <c r="U809" s="6" t="s">
        <v>1758</v>
      </c>
    </row>
    <row r="810" ht="12.75">
      <c r="U810" s="6" t="s">
        <v>1759</v>
      </c>
    </row>
    <row r="811" ht="12.75">
      <c r="U811" s="6" t="s">
        <v>1760</v>
      </c>
    </row>
    <row r="812" ht="12.75">
      <c r="U812" s="6" t="s">
        <v>1761</v>
      </c>
    </row>
    <row r="813" ht="12.75">
      <c r="U813" s="6" t="s">
        <v>1762</v>
      </c>
    </row>
    <row r="814" ht="12.75">
      <c r="U814" s="6" t="s">
        <v>1763</v>
      </c>
    </row>
    <row r="815" ht="12.75">
      <c r="U815" s="6" t="s">
        <v>1764</v>
      </c>
    </row>
    <row r="816" ht="12.75">
      <c r="U816" s="6" t="s">
        <v>1765</v>
      </c>
    </row>
    <row r="817" ht="12.75">
      <c r="U817" s="6" t="s">
        <v>1766</v>
      </c>
    </row>
    <row r="818" ht="12.75">
      <c r="U818" s="6" t="s">
        <v>1767</v>
      </c>
    </row>
    <row r="819" ht="12.75">
      <c r="U819" s="6" t="s">
        <v>1768</v>
      </c>
    </row>
    <row r="820" ht="12.75">
      <c r="U820" s="6" t="s">
        <v>1769</v>
      </c>
    </row>
    <row r="821" ht="12.75">
      <c r="U821" s="6" t="s">
        <v>1770</v>
      </c>
    </row>
    <row r="822" ht="12.75">
      <c r="U822" s="6" t="s">
        <v>1771</v>
      </c>
    </row>
    <row r="823" ht="12.75">
      <c r="U823" s="6" t="s">
        <v>1772</v>
      </c>
    </row>
    <row r="824" ht="12.75">
      <c r="U824" s="6" t="s">
        <v>1773</v>
      </c>
    </row>
    <row r="825" ht="12.75">
      <c r="U825" s="6" t="s">
        <v>1774</v>
      </c>
    </row>
    <row r="826" ht="12.75">
      <c r="U826" s="6" t="s">
        <v>1775</v>
      </c>
    </row>
    <row r="827" ht="12.75">
      <c r="U827" s="6" t="s">
        <v>1776</v>
      </c>
    </row>
    <row r="828" ht="12.75">
      <c r="U828" s="6" t="s">
        <v>1777</v>
      </c>
    </row>
    <row r="829" ht="12.75">
      <c r="U829" s="6" t="s">
        <v>1778</v>
      </c>
    </row>
    <row r="830" ht="12.75">
      <c r="U830" s="6" t="s">
        <v>1779</v>
      </c>
    </row>
    <row r="831" ht="12.75">
      <c r="U831" s="6" t="s">
        <v>1780</v>
      </c>
    </row>
    <row r="832" ht="12.75">
      <c r="U832" s="6" t="s">
        <v>1781</v>
      </c>
    </row>
    <row r="833" ht="12.75">
      <c r="U833" s="6" t="s">
        <v>1782</v>
      </c>
    </row>
    <row r="834" ht="12.75">
      <c r="U834" s="6" t="s">
        <v>1783</v>
      </c>
    </row>
    <row r="835" ht="12.75">
      <c r="U835" s="6" t="s">
        <v>1784</v>
      </c>
    </row>
    <row r="836" ht="12.75">
      <c r="U836" s="6" t="s">
        <v>1785</v>
      </c>
    </row>
    <row r="837" ht="12.75">
      <c r="U837" s="6" t="s">
        <v>1786</v>
      </c>
    </row>
    <row r="838" ht="12.75">
      <c r="U838" s="6" t="s">
        <v>1787</v>
      </c>
    </row>
    <row r="839" ht="12.75">
      <c r="U839" s="6" t="s">
        <v>1788</v>
      </c>
    </row>
    <row r="840" ht="12.75">
      <c r="U840" s="6" t="s">
        <v>1789</v>
      </c>
    </row>
    <row r="841" ht="12.75">
      <c r="U841" s="6" t="s">
        <v>1790</v>
      </c>
    </row>
    <row r="842" ht="12.75">
      <c r="U842" s="6" t="s">
        <v>1791</v>
      </c>
    </row>
    <row r="843" ht="12.75">
      <c r="U843" s="6" t="s">
        <v>1792</v>
      </c>
    </row>
    <row r="844" ht="12.75">
      <c r="U844" s="6" t="s">
        <v>1793</v>
      </c>
    </row>
    <row r="845" ht="12.75">
      <c r="U845" s="6" t="s">
        <v>1794</v>
      </c>
    </row>
    <row r="846" ht="12.75">
      <c r="U846" s="6" t="s">
        <v>1795</v>
      </c>
    </row>
    <row r="847" ht="12.75">
      <c r="U847" s="6" t="s">
        <v>1796</v>
      </c>
    </row>
    <row r="848" ht="12.75">
      <c r="U848" s="6" t="s">
        <v>1797</v>
      </c>
    </row>
    <row r="849" ht="12.75">
      <c r="U849" s="6" t="s">
        <v>1798</v>
      </c>
    </row>
    <row r="850" ht="12.75">
      <c r="U850" s="6" t="s">
        <v>1799</v>
      </c>
    </row>
    <row r="851" ht="12.75">
      <c r="U851" s="6" t="s">
        <v>1800</v>
      </c>
    </row>
    <row r="852" ht="12.75">
      <c r="U852" s="6" t="s">
        <v>1801</v>
      </c>
    </row>
    <row r="853" ht="12.75">
      <c r="U853" s="6" t="s">
        <v>1802</v>
      </c>
    </row>
    <row r="854" ht="12.75">
      <c r="U854" s="6" t="s">
        <v>1803</v>
      </c>
    </row>
    <row r="855" ht="12.75">
      <c r="U855" s="6" t="s">
        <v>1804</v>
      </c>
    </row>
    <row r="856" ht="12.75">
      <c r="U856" s="6" t="s">
        <v>1805</v>
      </c>
    </row>
    <row r="857" ht="12.75">
      <c r="U857" s="6" t="s">
        <v>1806</v>
      </c>
    </row>
    <row r="858" ht="12.75">
      <c r="U858" s="6" t="s">
        <v>1807</v>
      </c>
    </row>
    <row r="859" ht="12.75">
      <c r="U859" s="6" t="s">
        <v>1808</v>
      </c>
    </row>
    <row r="860" ht="12.75">
      <c r="U860" s="6" t="s">
        <v>1809</v>
      </c>
    </row>
    <row r="861" ht="12.75">
      <c r="U861" s="6" t="s">
        <v>1810</v>
      </c>
    </row>
    <row r="862" ht="12.75">
      <c r="U862" s="6" t="s">
        <v>1811</v>
      </c>
    </row>
    <row r="863" ht="12.75">
      <c r="U863" s="6" t="s">
        <v>1812</v>
      </c>
    </row>
    <row r="864" ht="12.75">
      <c r="U864" s="6" t="s">
        <v>1813</v>
      </c>
    </row>
    <row r="865" ht="12.75">
      <c r="U865" s="6" t="s">
        <v>1814</v>
      </c>
    </row>
    <row r="866" ht="12.75">
      <c r="U866" s="6" t="s">
        <v>1815</v>
      </c>
    </row>
    <row r="867" ht="12.75">
      <c r="U867" s="6" t="s">
        <v>1815</v>
      </c>
    </row>
    <row r="868" ht="12.75">
      <c r="U868" s="6" t="s">
        <v>1816</v>
      </c>
    </row>
    <row r="869" ht="12.75">
      <c r="U869" s="6" t="s">
        <v>1817</v>
      </c>
    </row>
    <row r="870" ht="12.75">
      <c r="U870" s="6" t="s">
        <v>1818</v>
      </c>
    </row>
    <row r="871" ht="12.75">
      <c r="U871" s="6" t="s">
        <v>1819</v>
      </c>
    </row>
    <row r="872" ht="12.75">
      <c r="U872" s="6" t="s">
        <v>1820</v>
      </c>
    </row>
    <row r="873" ht="12.75">
      <c r="U873" s="6" t="s">
        <v>1821</v>
      </c>
    </row>
    <row r="874" ht="12.75">
      <c r="U874" s="6" t="s">
        <v>1822</v>
      </c>
    </row>
    <row r="875" ht="12.75">
      <c r="U875" s="6" t="s">
        <v>1823</v>
      </c>
    </row>
    <row r="876" ht="12.75">
      <c r="U876" s="6" t="s">
        <v>1824</v>
      </c>
    </row>
    <row r="877" ht="12.75">
      <c r="U877" s="6" t="s">
        <v>1825</v>
      </c>
    </row>
    <row r="878" ht="12.75">
      <c r="U878" s="6" t="s">
        <v>1826</v>
      </c>
    </row>
    <row r="879" ht="12.75">
      <c r="U879" s="6" t="s">
        <v>1827</v>
      </c>
    </row>
    <row r="880" ht="12.75">
      <c r="U880" s="6" t="s">
        <v>1828</v>
      </c>
    </row>
    <row r="881" ht="12.75">
      <c r="U881" s="6" t="s">
        <v>1829</v>
      </c>
    </row>
    <row r="882" ht="12.75">
      <c r="U882" s="6" t="s">
        <v>1830</v>
      </c>
    </row>
    <row r="883" ht="12.75">
      <c r="U883" s="6" t="s">
        <v>1831</v>
      </c>
    </row>
    <row r="884" ht="12.75">
      <c r="U884" s="6" t="s">
        <v>1832</v>
      </c>
    </row>
    <row r="885" ht="12.75">
      <c r="U885" s="6" t="s">
        <v>1833</v>
      </c>
    </row>
    <row r="886" ht="12.75">
      <c r="U886" s="6" t="s">
        <v>1834</v>
      </c>
    </row>
    <row r="887" ht="12.75">
      <c r="U887" s="6" t="s">
        <v>1835</v>
      </c>
    </row>
    <row r="888" ht="12.75">
      <c r="U888" s="6" t="s">
        <v>1836</v>
      </c>
    </row>
    <row r="889" ht="12.75">
      <c r="U889" s="6" t="s">
        <v>1837</v>
      </c>
    </row>
    <row r="890" ht="12.75">
      <c r="U890" s="6" t="s">
        <v>1838</v>
      </c>
    </row>
    <row r="891" ht="12.75">
      <c r="U891" s="6" t="s">
        <v>1839</v>
      </c>
    </row>
    <row r="892" ht="12.75">
      <c r="U892" s="6" t="s">
        <v>1840</v>
      </c>
    </row>
    <row r="893" ht="12.75">
      <c r="U893" s="6" t="s">
        <v>1841</v>
      </c>
    </row>
    <row r="894" ht="12.75">
      <c r="U894" s="6" t="s">
        <v>1842</v>
      </c>
    </row>
    <row r="895" ht="12.75">
      <c r="U895" s="6" t="s">
        <v>1843</v>
      </c>
    </row>
    <row r="896" ht="12.75">
      <c r="U896" s="6" t="s">
        <v>1844</v>
      </c>
    </row>
    <row r="897" ht="12.75">
      <c r="U897" s="6" t="s">
        <v>1845</v>
      </c>
    </row>
    <row r="898" ht="12.75">
      <c r="U898" s="6" t="s">
        <v>1846</v>
      </c>
    </row>
    <row r="899" ht="12.75">
      <c r="U899" s="6" t="s">
        <v>1847</v>
      </c>
    </row>
    <row r="900" ht="12.75">
      <c r="U900" s="6" t="s">
        <v>1848</v>
      </c>
    </row>
    <row r="901" ht="12.75">
      <c r="U901" s="6" t="s">
        <v>1849</v>
      </c>
    </row>
    <row r="902" ht="12.75">
      <c r="U902" s="6" t="s">
        <v>1850</v>
      </c>
    </row>
    <row r="903" ht="12.75">
      <c r="U903" s="6" t="s">
        <v>1851</v>
      </c>
    </row>
    <row r="904" ht="12.75">
      <c r="U904" s="6" t="s">
        <v>1852</v>
      </c>
    </row>
    <row r="905" ht="12.75">
      <c r="U905" s="6" t="s">
        <v>1853</v>
      </c>
    </row>
    <row r="906" ht="12.75">
      <c r="U906" s="6" t="s">
        <v>1854</v>
      </c>
    </row>
    <row r="907" ht="12.75">
      <c r="U907" s="6" t="s">
        <v>1855</v>
      </c>
    </row>
    <row r="908" ht="12.75">
      <c r="U908" s="6" t="s">
        <v>1856</v>
      </c>
    </row>
    <row r="909" ht="12.75">
      <c r="U909" s="6" t="s">
        <v>1857</v>
      </c>
    </row>
    <row r="910" ht="12.75">
      <c r="U910" s="6" t="s">
        <v>1858</v>
      </c>
    </row>
    <row r="911" ht="12.75">
      <c r="U911" s="6" t="s">
        <v>1859</v>
      </c>
    </row>
    <row r="912" ht="12.75">
      <c r="U912" s="6" t="s">
        <v>1860</v>
      </c>
    </row>
    <row r="913" ht="12.75">
      <c r="U913" s="6" t="s">
        <v>1861</v>
      </c>
    </row>
    <row r="914" ht="12.75">
      <c r="U914" s="6" t="s">
        <v>1862</v>
      </c>
    </row>
    <row r="915" ht="12.75">
      <c r="U915" s="6" t="s">
        <v>1863</v>
      </c>
    </row>
    <row r="916" ht="12.75">
      <c r="U916" s="6" t="s">
        <v>1864</v>
      </c>
    </row>
    <row r="917" ht="12.75">
      <c r="U917" s="6" t="s">
        <v>1865</v>
      </c>
    </row>
    <row r="918" ht="12.75">
      <c r="U918" s="6" t="s">
        <v>1866</v>
      </c>
    </row>
    <row r="919" ht="12.75">
      <c r="U919" s="6" t="s">
        <v>1867</v>
      </c>
    </row>
    <row r="920" ht="12.75">
      <c r="U920" s="6" t="s">
        <v>1868</v>
      </c>
    </row>
    <row r="921" ht="12.75">
      <c r="U921" s="6" t="s">
        <v>1869</v>
      </c>
    </row>
    <row r="922" ht="12.75">
      <c r="U922" s="6" t="s">
        <v>1870</v>
      </c>
    </row>
    <row r="923" ht="12.75">
      <c r="U923" s="6" t="s">
        <v>1871</v>
      </c>
    </row>
    <row r="924" ht="12.75">
      <c r="U924" s="6" t="s">
        <v>1872</v>
      </c>
    </row>
    <row r="925" ht="12.75">
      <c r="U925" s="6" t="s">
        <v>1873</v>
      </c>
    </row>
    <row r="926" ht="12.75">
      <c r="U926" s="6" t="s">
        <v>1874</v>
      </c>
    </row>
    <row r="927" ht="12.75">
      <c r="U927" s="6" t="s">
        <v>1875</v>
      </c>
    </row>
    <row r="928" ht="12.75">
      <c r="U928" s="6" t="s">
        <v>1876</v>
      </c>
    </row>
    <row r="929" ht="12.75">
      <c r="U929" s="6" t="s">
        <v>1877</v>
      </c>
    </row>
    <row r="930" ht="12.75">
      <c r="U930" s="6" t="s">
        <v>1878</v>
      </c>
    </row>
    <row r="931" ht="12.75">
      <c r="U931" s="6" t="s">
        <v>1879</v>
      </c>
    </row>
    <row r="932" ht="12.75">
      <c r="U932" s="6" t="s">
        <v>1880</v>
      </c>
    </row>
    <row r="933" ht="12.75">
      <c r="U933" s="6" t="s">
        <v>1881</v>
      </c>
    </row>
    <row r="934" ht="12.75">
      <c r="U934" s="6" t="s">
        <v>1882</v>
      </c>
    </row>
    <row r="935" ht="12.75">
      <c r="U935" s="6" t="s">
        <v>1883</v>
      </c>
    </row>
    <row r="936" ht="12.75">
      <c r="U936" s="6" t="s">
        <v>1884</v>
      </c>
    </row>
    <row r="937" ht="12.75">
      <c r="U937" s="6" t="s">
        <v>1885</v>
      </c>
    </row>
    <row r="938" ht="12.75">
      <c r="U938" s="6" t="s">
        <v>1886</v>
      </c>
    </row>
    <row r="939" ht="12.75">
      <c r="U939" s="6" t="s">
        <v>1887</v>
      </c>
    </row>
    <row r="940" ht="12.75">
      <c r="U940" s="6" t="s">
        <v>1888</v>
      </c>
    </row>
    <row r="941" ht="12.75">
      <c r="U941" s="6" t="s">
        <v>1889</v>
      </c>
    </row>
    <row r="942" ht="12.75">
      <c r="U942" s="6" t="s">
        <v>1890</v>
      </c>
    </row>
    <row r="943" ht="12.75">
      <c r="U943" s="6" t="s">
        <v>1891</v>
      </c>
    </row>
    <row r="944" ht="12.75">
      <c r="U944" s="6" t="s">
        <v>1892</v>
      </c>
    </row>
    <row r="945" ht="12.75">
      <c r="U945" s="6" t="s">
        <v>1893</v>
      </c>
    </row>
    <row r="946" ht="12.75">
      <c r="U946" s="6" t="s">
        <v>1894</v>
      </c>
    </row>
    <row r="947" ht="12.75">
      <c r="U947" s="6" t="s">
        <v>1895</v>
      </c>
    </row>
    <row r="948" ht="12.75">
      <c r="U948" s="6" t="s">
        <v>1896</v>
      </c>
    </row>
    <row r="949" ht="12.75">
      <c r="U949" s="6" t="s">
        <v>1897</v>
      </c>
    </row>
    <row r="950" ht="12.75">
      <c r="U950" s="6" t="s">
        <v>1898</v>
      </c>
    </row>
    <row r="951" ht="12.75">
      <c r="U951" s="6" t="s">
        <v>1899</v>
      </c>
    </row>
    <row r="952" ht="12.75">
      <c r="U952" s="6" t="s">
        <v>1900</v>
      </c>
    </row>
    <row r="953" ht="12.75">
      <c r="U953" s="6" t="s">
        <v>1901</v>
      </c>
    </row>
    <row r="954" ht="12.75">
      <c r="U954" s="6" t="s">
        <v>1902</v>
      </c>
    </row>
    <row r="955" ht="12.75">
      <c r="U955" s="6" t="s">
        <v>1903</v>
      </c>
    </row>
    <row r="956" ht="12.75">
      <c r="U956" s="6" t="s">
        <v>1904</v>
      </c>
    </row>
    <row r="957" ht="12.75">
      <c r="U957" s="6" t="s">
        <v>1905</v>
      </c>
    </row>
    <row r="958" ht="12.75">
      <c r="U958" s="6" t="s">
        <v>1906</v>
      </c>
    </row>
    <row r="959" ht="12.75">
      <c r="U959" s="6" t="s">
        <v>1907</v>
      </c>
    </row>
    <row r="960" ht="12.75">
      <c r="U960" s="6" t="s">
        <v>1908</v>
      </c>
    </row>
    <row r="961" ht="12.75">
      <c r="U961" s="6" t="s">
        <v>1909</v>
      </c>
    </row>
    <row r="962" ht="12.75">
      <c r="U962" s="6" t="s">
        <v>1910</v>
      </c>
    </row>
    <row r="963" ht="12.75">
      <c r="U963" s="6" t="s">
        <v>1911</v>
      </c>
    </row>
    <row r="964" ht="12.75">
      <c r="U964" s="6" t="s">
        <v>1912</v>
      </c>
    </row>
    <row r="965" ht="12.75">
      <c r="U965" s="6" t="s">
        <v>1913</v>
      </c>
    </row>
    <row r="966" ht="12.75">
      <c r="U966" s="6" t="s">
        <v>1914</v>
      </c>
    </row>
    <row r="967" ht="12.75">
      <c r="U967" s="6" t="s">
        <v>1915</v>
      </c>
    </row>
    <row r="968" ht="12.75">
      <c r="U968" s="6" t="s">
        <v>1916</v>
      </c>
    </row>
    <row r="969" ht="12.75">
      <c r="U969" s="6" t="s">
        <v>1917</v>
      </c>
    </row>
    <row r="970" ht="12.75">
      <c r="U970" s="6" t="s">
        <v>1918</v>
      </c>
    </row>
    <row r="971" ht="12.75">
      <c r="U971" s="6" t="s">
        <v>1919</v>
      </c>
    </row>
    <row r="972" ht="12.75">
      <c r="U972" s="6" t="s">
        <v>1920</v>
      </c>
    </row>
    <row r="973" ht="12.75">
      <c r="U973" s="6" t="s">
        <v>1921</v>
      </c>
    </row>
    <row r="974" ht="12.75">
      <c r="U974" s="6" t="s">
        <v>1922</v>
      </c>
    </row>
    <row r="975" ht="12.75">
      <c r="U975" s="6" t="s">
        <v>1923</v>
      </c>
    </row>
    <row r="976" ht="12.75">
      <c r="U976" s="6" t="s">
        <v>1924</v>
      </c>
    </row>
    <row r="977" ht="12.75">
      <c r="U977" s="6" t="s">
        <v>1925</v>
      </c>
    </row>
    <row r="978" ht="12.75">
      <c r="U978" s="6" t="s">
        <v>1926</v>
      </c>
    </row>
    <row r="979" ht="12.75">
      <c r="U979" s="6" t="s">
        <v>1927</v>
      </c>
    </row>
    <row r="980" ht="12.75">
      <c r="U980" s="6" t="s">
        <v>1928</v>
      </c>
    </row>
    <row r="981" ht="12.75">
      <c r="U981" s="6" t="s">
        <v>1929</v>
      </c>
    </row>
    <row r="982" ht="12.75">
      <c r="U982" s="6" t="s">
        <v>1930</v>
      </c>
    </row>
    <row r="983" ht="12.75">
      <c r="U983" s="6" t="s">
        <v>1931</v>
      </c>
    </row>
    <row r="984" ht="12.75">
      <c r="U984" s="6" t="s">
        <v>1932</v>
      </c>
    </row>
    <row r="985" ht="12.75">
      <c r="U985" s="6" t="s">
        <v>1933</v>
      </c>
    </row>
    <row r="986" ht="12.75">
      <c r="U986" s="6" t="s">
        <v>1934</v>
      </c>
    </row>
    <row r="987" ht="12.75">
      <c r="U987" s="6" t="s">
        <v>1935</v>
      </c>
    </row>
    <row r="988" ht="12.75">
      <c r="U988" s="6" t="s">
        <v>1936</v>
      </c>
    </row>
    <row r="989" ht="12.75">
      <c r="U989" s="6" t="s">
        <v>1937</v>
      </c>
    </row>
    <row r="990" ht="12.75">
      <c r="U990" s="6" t="s">
        <v>1938</v>
      </c>
    </row>
    <row r="991" ht="12.75">
      <c r="U991" s="6" t="s">
        <v>1939</v>
      </c>
    </row>
    <row r="992" ht="12.75">
      <c r="U992" s="6" t="s">
        <v>1940</v>
      </c>
    </row>
    <row r="993" ht="12.75">
      <c r="U993" s="6" t="s">
        <v>1941</v>
      </c>
    </row>
    <row r="994" ht="12.75">
      <c r="U994" s="6" t="s">
        <v>1942</v>
      </c>
    </row>
    <row r="995" ht="12.75">
      <c r="U995" s="6" t="s">
        <v>1943</v>
      </c>
    </row>
    <row r="996" ht="12.75">
      <c r="U996" s="6" t="s">
        <v>1944</v>
      </c>
    </row>
    <row r="997" ht="12.75">
      <c r="U997" s="6" t="s">
        <v>1945</v>
      </c>
    </row>
    <row r="998" ht="12.75">
      <c r="U998" s="6" t="s">
        <v>1946</v>
      </c>
    </row>
    <row r="999" ht="12.75">
      <c r="U999" s="6" t="s">
        <v>1947</v>
      </c>
    </row>
    <row r="1000" ht="12.75">
      <c r="U1000" s="6" t="s">
        <v>1948</v>
      </c>
    </row>
    <row r="1001" ht="12.75">
      <c r="U1001" s="6" t="s">
        <v>1949</v>
      </c>
    </row>
    <row r="1002" ht="12.75">
      <c r="U1002" s="6" t="s">
        <v>1950</v>
      </c>
    </row>
    <row r="1003" ht="12.75">
      <c r="U1003" s="6" t="s">
        <v>1951</v>
      </c>
    </row>
    <row r="1004" ht="12.75">
      <c r="U1004" s="6" t="s">
        <v>1952</v>
      </c>
    </row>
    <row r="1005" ht="12.75">
      <c r="U1005" s="6" t="s">
        <v>1953</v>
      </c>
    </row>
    <row r="1006" ht="12.75">
      <c r="U1006" s="6" t="s">
        <v>1954</v>
      </c>
    </row>
    <row r="1007" ht="12.75">
      <c r="U1007" s="6" t="s">
        <v>1955</v>
      </c>
    </row>
    <row r="1008" ht="12.75">
      <c r="U1008" s="6" t="s">
        <v>1956</v>
      </c>
    </row>
    <row r="1009" ht="12.75">
      <c r="U1009" s="6" t="s">
        <v>1957</v>
      </c>
    </row>
    <row r="1010" ht="12.75">
      <c r="U1010" s="6" t="s">
        <v>1958</v>
      </c>
    </row>
    <row r="1011" ht="12.75">
      <c r="U1011" s="6" t="s">
        <v>1959</v>
      </c>
    </row>
    <row r="1012" ht="12.75">
      <c r="U1012" s="6" t="s">
        <v>1960</v>
      </c>
    </row>
    <row r="1013" ht="12.75">
      <c r="U1013" s="6" t="s">
        <v>1961</v>
      </c>
    </row>
    <row r="1014" ht="12.75">
      <c r="U1014" s="6" t="s">
        <v>1962</v>
      </c>
    </row>
    <row r="1015" ht="12.75">
      <c r="U1015" s="6" t="s">
        <v>1963</v>
      </c>
    </row>
    <row r="1016" ht="12.75">
      <c r="U1016" s="6" t="s">
        <v>1964</v>
      </c>
    </row>
    <row r="1017" ht="12.75">
      <c r="U1017" s="6" t="s">
        <v>1965</v>
      </c>
    </row>
    <row r="1018" ht="12.75">
      <c r="U1018" s="6" t="s">
        <v>1966</v>
      </c>
    </row>
    <row r="1019" ht="12.75">
      <c r="U1019" s="6" t="s">
        <v>1967</v>
      </c>
    </row>
    <row r="1020" ht="12.75">
      <c r="U1020" s="6" t="s">
        <v>1968</v>
      </c>
    </row>
    <row r="1021" ht="12.75">
      <c r="U1021" s="6" t="s">
        <v>1969</v>
      </c>
    </row>
    <row r="1022" ht="12.75">
      <c r="U1022" s="6" t="s">
        <v>1970</v>
      </c>
    </row>
    <row r="1023" ht="12.75">
      <c r="U1023" s="6" t="s">
        <v>1971</v>
      </c>
    </row>
    <row r="1024" ht="12.75">
      <c r="U1024" s="6" t="s">
        <v>3714</v>
      </c>
    </row>
    <row r="1025" ht="12.75">
      <c r="U1025" s="6" t="s">
        <v>3715</v>
      </c>
    </row>
    <row r="1026" ht="12.75">
      <c r="U1026" s="6" t="s">
        <v>3716</v>
      </c>
    </row>
    <row r="1027" ht="12.75">
      <c r="U1027" s="6" t="s">
        <v>3717</v>
      </c>
    </row>
    <row r="1028" ht="12.75">
      <c r="U1028" s="6" t="s">
        <v>3718</v>
      </c>
    </row>
    <row r="1029" ht="12.75">
      <c r="U1029" s="6" t="s">
        <v>3719</v>
      </c>
    </row>
    <row r="1030" ht="12.75">
      <c r="U1030" s="6" t="s">
        <v>3720</v>
      </c>
    </row>
    <row r="1031" ht="12.75">
      <c r="U1031" s="6" t="s">
        <v>3721</v>
      </c>
    </row>
    <row r="1032" ht="12.75">
      <c r="U1032" s="6" t="s">
        <v>3722</v>
      </c>
    </row>
    <row r="1033" ht="12.75">
      <c r="U1033" s="6" t="s">
        <v>3723</v>
      </c>
    </row>
    <row r="1034" ht="12.75">
      <c r="U1034" s="6" t="s">
        <v>3724</v>
      </c>
    </row>
    <row r="1035" ht="12.75">
      <c r="U1035" s="6" t="s">
        <v>3725</v>
      </c>
    </row>
    <row r="1036" ht="12.75">
      <c r="U1036" s="6" t="s">
        <v>3726</v>
      </c>
    </row>
    <row r="1037" ht="12.75">
      <c r="U1037" s="6" t="s">
        <v>3727</v>
      </c>
    </row>
    <row r="1038" ht="12.75">
      <c r="U1038" s="6" t="s">
        <v>3728</v>
      </c>
    </row>
    <row r="1039" ht="12.75">
      <c r="U1039" s="6" t="s">
        <v>3729</v>
      </c>
    </row>
    <row r="1040" ht="12.75">
      <c r="U1040" s="6" t="s">
        <v>3730</v>
      </c>
    </row>
    <row r="1041" ht="12.75">
      <c r="U1041" s="6" t="s">
        <v>3731</v>
      </c>
    </row>
    <row r="1042" ht="12.75">
      <c r="U1042" s="6" t="s">
        <v>3732</v>
      </c>
    </row>
    <row r="1043" ht="12.75">
      <c r="U1043" s="6" t="s">
        <v>3733</v>
      </c>
    </row>
    <row r="1044" ht="12.75">
      <c r="U1044" s="6" t="s">
        <v>3734</v>
      </c>
    </row>
    <row r="1045" ht="12.75">
      <c r="U1045" s="6" t="s">
        <v>3735</v>
      </c>
    </row>
    <row r="1046" ht="12.75">
      <c r="U1046" s="6" t="s">
        <v>3736</v>
      </c>
    </row>
    <row r="1047" ht="12.75">
      <c r="U1047" s="6" t="s">
        <v>1999</v>
      </c>
    </row>
    <row r="1048" ht="12.75">
      <c r="U1048" s="6" t="s">
        <v>2000</v>
      </c>
    </row>
    <row r="1049" ht="12.75">
      <c r="U1049" s="6" t="s">
        <v>2001</v>
      </c>
    </row>
    <row r="1050" ht="12.75">
      <c r="U1050" s="6" t="s">
        <v>2002</v>
      </c>
    </row>
    <row r="1051" ht="12.75">
      <c r="U1051" s="6" t="s">
        <v>2003</v>
      </c>
    </row>
    <row r="1052" ht="12.75">
      <c r="U1052" s="6" t="s">
        <v>2004</v>
      </c>
    </row>
    <row r="1053" ht="12.75">
      <c r="U1053" s="6" t="s">
        <v>2005</v>
      </c>
    </row>
    <row r="1054" ht="12.75">
      <c r="U1054" s="6" t="s">
        <v>2006</v>
      </c>
    </row>
    <row r="1055" ht="12.75">
      <c r="U1055" s="6" t="s">
        <v>2007</v>
      </c>
    </row>
    <row r="1056" ht="12.75">
      <c r="U1056" s="6" t="s">
        <v>2008</v>
      </c>
    </row>
    <row r="1057" ht="12.75">
      <c r="U1057" s="6" t="s">
        <v>2009</v>
      </c>
    </row>
    <row r="1058" ht="12.75">
      <c r="U1058" s="6" t="s">
        <v>2010</v>
      </c>
    </row>
    <row r="1059" ht="12.75">
      <c r="U1059" s="6" t="s">
        <v>2011</v>
      </c>
    </row>
    <row r="1060" ht="12.75">
      <c r="U1060" s="6" t="s">
        <v>2012</v>
      </c>
    </row>
    <row r="1061" ht="12.75">
      <c r="U1061" s="6" t="s">
        <v>2013</v>
      </c>
    </row>
    <row r="1062" ht="12.75">
      <c r="U1062" s="6" t="s">
        <v>2014</v>
      </c>
    </row>
    <row r="1063" ht="12.75">
      <c r="U1063" s="6" t="s">
        <v>2015</v>
      </c>
    </row>
    <row r="1064" ht="12.75">
      <c r="U1064" s="6" t="s">
        <v>2016</v>
      </c>
    </row>
    <row r="1065" ht="12.75">
      <c r="U1065" s="6" t="s">
        <v>2017</v>
      </c>
    </row>
    <row r="1066" ht="12.75">
      <c r="U1066" s="6" t="s">
        <v>2018</v>
      </c>
    </row>
    <row r="1067" ht="12.75">
      <c r="U1067" s="6" t="s">
        <v>2019</v>
      </c>
    </row>
    <row r="1068" ht="12.75">
      <c r="U1068" s="6" t="s">
        <v>2020</v>
      </c>
    </row>
    <row r="1069" ht="12.75">
      <c r="U1069" s="6" t="s">
        <v>2021</v>
      </c>
    </row>
    <row r="1070" ht="12.75">
      <c r="U1070" s="6" t="s">
        <v>2022</v>
      </c>
    </row>
    <row r="1071" ht="12.75">
      <c r="U1071" s="6" t="s">
        <v>2023</v>
      </c>
    </row>
    <row r="1072" ht="12.75">
      <c r="U1072" s="6" t="s">
        <v>2024</v>
      </c>
    </row>
    <row r="1073" ht="12.75">
      <c r="U1073" s="6" t="s">
        <v>2025</v>
      </c>
    </row>
    <row r="1074" ht="12.75">
      <c r="U1074" s="6" t="s">
        <v>2026</v>
      </c>
    </row>
    <row r="1075" ht="12.75">
      <c r="U1075" s="6" t="s">
        <v>2027</v>
      </c>
    </row>
    <row r="1076" ht="12.75">
      <c r="U1076" s="6" t="s">
        <v>2028</v>
      </c>
    </row>
    <row r="1077" ht="12.75">
      <c r="U1077" s="6" t="s">
        <v>2029</v>
      </c>
    </row>
    <row r="1078" ht="12.75">
      <c r="U1078" s="6" t="s">
        <v>39</v>
      </c>
    </row>
    <row r="1079" ht="12.75">
      <c r="U1079" s="6" t="s">
        <v>40</v>
      </c>
    </row>
    <row r="1080" ht="12.75">
      <c r="U1080" s="6" t="s">
        <v>41</v>
      </c>
    </row>
    <row r="1081" ht="12.75">
      <c r="U1081" s="6" t="s">
        <v>42</v>
      </c>
    </row>
    <row r="1082" ht="12.75">
      <c r="U1082" s="6" t="s">
        <v>43</v>
      </c>
    </row>
    <row r="1083" ht="12.75">
      <c r="U1083" s="6" t="s">
        <v>44</v>
      </c>
    </row>
    <row r="1084" ht="12.75">
      <c r="U1084" s="6" t="s">
        <v>45</v>
      </c>
    </row>
    <row r="1085" ht="12.75">
      <c r="U1085" s="6" t="s">
        <v>46</v>
      </c>
    </row>
    <row r="1086" ht="12.75">
      <c r="U1086" s="6" t="s">
        <v>47</v>
      </c>
    </row>
    <row r="1087" ht="12.75">
      <c r="U1087" s="6" t="s">
        <v>48</v>
      </c>
    </row>
    <row r="1088" ht="12.75">
      <c r="U1088" s="6" t="s">
        <v>49</v>
      </c>
    </row>
    <row r="1089" ht="12.75">
      <c r="U1089" s="6" t="s">
        <v>50</v>
      </c>
    </row>
    <row r="1090" ht="12.75">
      <c r="U1090" s="6" t="s">
        <v>51</v>
      </c>
    </row>
    <row r="1091" ht="12.75">
      <c r="U1091" s="6" t="s">
        <v>52</v>
      </c>
    </row>
    <row r="1092" ht="12.75">
      <c r="U1092" s="6" t="s">
        <v>53</v>
      </c>
    </row>
    <row r="1093" ht="12.75">
      <c r="U1093" s="6" t="s">
        <v>54</v>
      </c>
    </row>
    <row r="1094" ht="12.75">
      <c r="U1094" s="6" t="s">
        <v>55</v>
      </c>
    </row>
    <row r="1095" ht="12.75">
      <c r="U1095" s="6" t="s">
        <v>56</v>
      </c>
    </row>
    <row r="1096" ht="12.75">
      <c r="U1096" s="6" t="s">
        <v>57</v>
      </c>
    </row>
    <row r="1097" ht="12.75">
      <c r="U1097" s="6" t="s">
        <v>58</v>
      </c>
    </row>
    <row r="1098" ht="12.75">
      <c r="U1098" s="6" t="s">
        <v>59</v>
      </c>
    </row>
    <row r="1099" ht="12.75">
      <c r="U1099" s="6" t="s">
        <v>60</v>
      </c>
    </row>
    <row r="1100" ht="12.75">
      <c r="U1100" s="6" t="s">
        <v>61</v>
      </c>
    </row>
    <row r="1101" ht="12.75">
      <c r="U1101" s="6" t="s">
        <v>62</v>
      </c>
    </row>
    <row r="1102" ht="12.75">
      <c r="U1102" s="6" t="s">
        <v>63</v>
      </c>
    </row>
    <row r="1103" ht="12.75">
      <c r="U1103" s="6" t="s">
        <v>64</v>
      </c>
    </row>
    <row r="1104" ht="12.75">
      <c r="U1104" s="6" t="s">
        <v>65</v>
      </c>
    </row>
    <row r="1105" ht="12.75">
      <c r="U1105" s="6" t="s">
        <v>66</v>
      </c>
    </row>
    <row r="1106" ht="12.75">
      <c r="U1106" s="6" t="s">
        <v>67</v>
      </c>
    </row>
    <row r="1107" ht="12.75">
      <c r="U1107" s="6" t="s">
        <v>68</v>
      </c>
    </row>
    <row r="1108" ht="12.75">
      <c r="U1108" s="6" t="s">
        <v>69</v>
      </c>
    </row>
    <row r="1109" ht="12.75">
      <c r="U1109" s="6" t="s">
        <v>70</v>
      </c>
    </row>
    <row r="1110" ht="12.75">
      <c r="U1110" s="6" t="s">
        <v>71</v>
      </c>
    </row>
    <row r="1111" ht="12.75">
      <c r="U1111" s="6" t="s">
        <v>72</v>
      </c>
    </row>
    <row r="1112" ht="12.75">
      <c r="U1112" s="6" t="s">
        <v>73</v>
      </c>
    </row>
    <row r="1113" ht="12.75">
      <c r="U1113" s="6" t="s">
        <v>74</v>
      </c>
    </row>
    <row r="1114" ht="12.75">
      <c r="U1114" s="6" t="s">
        <v>75</v>
      </c>
    </row>
    <row r="1115" ht="12.75">
      <c r="U1115" s="6" t="s">
        <v>76</v>
      </c>
    </row>
    <row r="1116" ht="12.75">
      <c r="U1116" s="6" t="s">
        <v>77</v>
      </c>
    </row>
    <row r="1117" ht="12.75">
      <c r="U1117" s="6" t="s">
        <v>78</v>
      </c>
    </row>
    <row r="1118" ht="12.75">
      <c r="U1118" s="6" t="s">
        <v>79</v>
      </c>
    </row>
    <row r="1119" ht="12.75">
      <c r="U1119" s="6" t="s">
        <v>80</v>
      </c>
    </row>
    <row r="1120" ht="12.75">
      <c r="U1120" s="6" t="s">
        <v>81</v>
      </c>
    </row>
    <row r="1121" ht="12.75">
      <c r="U1121" s="6" t="s">
        <v>82</v>
      </c>
    </row>
    <row r="1122" ht="12.75">
      <c r="U1122" s="6" t="s">
        <v>83</v>
      </c>
    </row>
    <row r="1123" ht="12.75">
      <c r="U1123" s="6" t="s">
        <v>84</v>
      </c>
    </row>
    <row r="1124" ht="12.75">
      <c r="U1124" s="6" t="s">
        <v>85</v>
      </c>
    </row>
    <row r="1125" ht="12.75">
      <c r="U1125" s="6" t="s">
        <v>86</v>
      </c>
    </row>
    <row r="1126" ht="12.75">
      <c r="U1126" s="6" t="s">
        <v>87</v>
      </c>
    </row>
    <row r="1127" ht="12.75">
      <c r="U1127" s="6" t="s">
        <v>88</v>
      </c>
    </row>
    <row r="1128" ht="12.75">
      <c r="U1128" s="6" t="s">
        <v>89</v>
      </c>
    </row>
    <row r="1129" ht="12.75">
      <c r="U1129" s="6" t="s">
        <v>90</v>
      </c>
    </row>
    <row r="1130" ht="12.75">
      <c r="U1130" s="6" t="s">
        <v>91</v>
      </c>
    </row>
    <row r="1131" ht="12.75">
      <c r="U1131" s="6" t="s">
        <v>92</v>
      </c>
    </row>
    <row r="1132" ht="12.75">
      <c r="U1132" s="6" t="s">
        <v>93</v>
      </c>
    </row>
    <row r="1133" ht="12.75">
      <c r="U1133" s="6" t="s">
        <v>94</v>
      </c>
    </row>
    <row r="1134" ht="12.75">
      <c r="U1134" s="6" t="s">
        <v>95</v>
      </c>
    </row>
    <row r="1135" ht="12.75">
      <c r="U1135" s="6" t="s">
        <v>96</v>
      </c>
    </row>
    <row r="1136" ht="12.75">
      <c r="U1136" s="6" t="s">
        <v>97</v>
      </c>
    </row>
    <row r="1137" ht="12.75">
      <c r="U1137" s="6" t="s">
        <v>98</v>
      </c>
    </row>
    <row r="1138" ht="12.75">
      <c r="U1138" s="6" t="s">
        <v>99</v>
      </c>
    </row>
    <row r="1139" ht="12.75">
      <c r="U1139" s="6" t="s">
        <v>100</v>
      </c>
    </row>
    <row r="1140" ht="12.75">
      <c r="U1140" s="6" t="s">
        <v>101</v>
      </c>
    </row>
    <row r="1141" ht="12.75">
      <c r="U1141" s="6" t="s">
        <v>102</v>
      </c>
    </row>
    <row r="1142" ht="12.75">
      <c r="U1142" s="6" t="s">
        <v>103</v>
      </c>
    </row>
    <row r="1143" ht="12.75">
      <c r="U1143" s="6" t="s">
        <v>104</v>
      </c>
    </row>
    <row r="1144" ht="12.75">
      <c r="U1144" s="6" t="s">
        <v>105</v>
      </c>
    </row>
    <row r="1145" ht="12.75">
      <c r="U1145" s="6" t="s">
        <v>106</v>
      </c>
    </row>
    <row r="1146" ht="12.75">
      <c r="U1146" s="6" t="s">
        <v>107</v>
      </c>
    </row>
    <row r="1147" ht="12.75">
      <c r="U1147" s="6" t="s">
        <v>108</v>
      </c>
    </row>
    <row r="1148" ht="12.75">
      <c r="U1148" s="6" t="s">
        <v>109</v>
      </c>
    </row>
    <row r="1149" ht="12.75">
      <c r="U1149" s="6" t="s">
        <v>110</v>
      </c>
    </row>
    <row r="1150" ht="12.75">
      <c r="U1150" s="6" t="s">
        <v>111</v>
      </c>
    </row>
    <row r="1151" ht="12.75">
      <c r="U1151" s="6" t="s">
        <v>112</v>
      </c>
    </row>
    <row r="1152" ht="12.75">
      <c r="U1152" s="6" t="s">
        <v>113</v>
      </c>
    </row>
    <row r="1153" ht="12.75">
      <c r="U1153" s="6" t="s">
        <v>114</v>
      </c>
    </row>
    <row r="1154" ht="12.75">
      <c r="U1154" s="6" t="s">
        <v>115</v>
      </c>
    </row>
    <row r="1155" ht="12.75">
      <c r="U1155" s="6" t="s">
        <v>116</v>
      </c>
    </row>
    <row r="1156" ht="12.75">
      <c r="U1156" s="6" t="s">
        <v>117</v>
      </c>
    </row>
    <row r="1157" ht="12.75">
      <c r="U1157" s="6" t="s">
        <v>118</v>
      </c>
    </row>
    <row r="1158" ht="12.75">
      <c r="U1158" s="6" t="s">
        <v>119</v>
      </c>
    </row>
    <row r="1159" ht="12.75">
      <c r="U1159" s="6" t="s">
        <v>120</v>
      </c>
    </row>
    <row r="1160" ht="12.75">
      <c r="U1160" s="6" t="s">
        <v>121</v>
      </c>
    </row>
    <row r="1161" ht="12.75">
      <c r="U1161" s="6" t="s">
        <v>122</v>
      </c>
    </row>
    <row r="1162" ht="12.75">
      <c r="U1162" s="6" t="s">
        <v>123</v>
      </c>
    </row>
    <row r="1163" ht="12.75">
      <c r="U1163" s="6" t="s">
        <v>124</v>
      </c>
    </row>
    <row r="1164" ht="12.75">
      <c r="U1164" s="6" t="s">
        <v>125</v>
      </c>
    </row>
    <row r="1165" ht="12.75">
      <c r="U1165" s="6" t="s">
        <v>126</v>
      </c>
    </row>
    <row r="1166" ht="12.75">
      <c r="U1166" s="6" t="s">
        <v>127</v>
      </c>
    </row>
    <row r="1167" ht="12.75">
      <c r="U1167" s="6" t="s">
        <v>128</v>
      </c>
    </row>
    <row r="1168" ht="12.75">
      <c r="U1168" s="6" t="s">
        <v>129</v>
      </c>
    </row>
    <row r="1169" ht="12.75">
      <c r="U1169" s="6" t="s">
        <v>130</v>
      </c>
    </row>
    <row r="1170" ht="12.75">
      <c r="U1170" s="6" t="s">
        <v>131</v>
      </c>
    </row>
    <row r="1171" ht="12.75">
      <c r="U1171" s="6" t="s">
        <v>132</v>
      </c>
    </row>
    <row r="1172" ht="12.75">
      <c r="U1172" s="6" t="s">
        <v>133</v>
      </c>
    </row>
    <row r="1173" ht="12.75">
      <c r="U1173" s="6" t="s">
        <v>134</v>
      </c>
    </row>
    <row r="1174" ht="12.75">
      <c r="U1174" s="6" t="s">
        <v>135</v>
      </c>
    </row>
    <row r="1175" ht="12.75">
      <c r="U1175" s="6" t="s">
        <v>136</v>
      </c>
    </row>
    <row r="1176" ht="12.75">
      <c r="U1176" s="6" t="s">
        <v>137</v>
      </c>
    </row>
    <row r="1177" ht="12.75">
      <c r="U1177" s="6" t="s">
        <v>138</v>
      </c>
    </row>
    <row r="1178" ht="12.75">
      <c r="U1178" s="6" t="s">
        <v>139</v>
      </c>
    </row>
    <row r="1179" ht="12.75">
      <c r="U1179" s="6" t="s">
        <v>140</v>
      </c>
    </row>
    <row r="1180" ht="12.75">
      <c r="U1180" s="6" t="s">
        <v>141</v>
      </c>
    </row>
    <row r="1181" ht="12.75">
      <c r="U1181" s="6" t="s">
        <v>142</v>
      </c>
    </row>
    <row r="1182" ht="12.75">
      <c r="U1182" s="6" t="s">
        <v>143</v>
      </c>
    </row>
    <row r="1183" ht="12.75">
      <c r="U1183" s="6" t="s">
        <v>144</v>
      </c>
    </row>
    <row r="1184" ht="12.75">
      <c r="U1184" s="6" t="s">
        <v>145</v>
      </c>
    </row>
    <row r="1185" ht="12.75">
      <c r="U1185" s="6" t="s">
        <v>146</v>
      </c>
    </row>
    <row r="1186" ht="12.75">
      <c r="U1186" s="6" t="s">
        <v>147</v>
      </c>
    </row>
    <row r="1187" ht="12.75">
      <c r="U1187" s="6" t="s">
        <v>148</v>
      </c>
    </row>
    <row r="1188" ht="12.75">
      <c r="U1188" s="6" t="s">
        <v>149</v>
      </c>
    </row>
    <row r="1189" ht="12.75">
      <c r="U1189" s="6" t="s">
        <v>150</v>
      </c>
    </row>
    <row r="1190" ht="12.75">
      <c r="U1190" s="6" t="s">
        <v>151</v>
      </c>
    </row>
    <row r="1191" ht="12.75">
      <c r="U1191" s="6" t="s">
        <v>152</v>
      </c>
    </row>
    <row r="1192" ht="12.75">
      <c r="U1192" s="6" t="s">
        <v>153</v>
      </c>
    </row>
    <row r="1193" ht="12.75">
      <c r="U1193" s="6" t="s">
        <v>154</v>
      </c>
    </row>
    <row r="1194" ht="12.75">
      <c r="U1194" s="6" t="s">
        <v>155</v>
      </c>
    </row>
    <row r="1195" ht="12.75">
      <c r="U1195" s="6" t="s">
        <v>156</v>
      </c>
    </row>
    <row r="1196" ht="12.75">
      <c r="U1196" s="6" t="s">
        <v>157</v>
      </c>
    </row>
    <row r="1197" ht="12.75">
      <c r="U1197" s="6" t="s">
        <v>158</v>
      </c>
    </row>
    <row r="1198" ht="12.75">
      <c r="U1198" s="6" t="s">
        <v>159</v>
      </c>
    </row>
    <row r="1199" ht="12.75">
      <c r="U1199" s="6" t="s">
        <v>160</v>
      </c>
    </row>
    <row r="1200" ht="12.75">
      <c r="U1200" s="6" t="s">
        <v>161</v>
      </c>
    </row>
    <row r="1201" ht="12.75">
      <c r="U1201" s="6" t="s">
        <v>162</v>
      </c>
    </row>
    <row r="1202" ht="12.75">
      <c r="U1202" s="6" t="s">
        <v>163</v>
      </c>
    </row>
    <row r="1203" ht="12.75">
      <c r="U1203" s="6" t="s">
        <v>164</v>
      </c>
    </row>
    <row r="1204" ht="12.75">
      <c r="U1204" s="6" t="s">
        <v>165</v>
      </c>
    </row>
    <row r="1205" ht="12.75">
      <c r="U1205" s="6" t="s">
        <v>166</v>
      </c>
    </row>
    <row r="1206" ht="12.75">
      <c r="U1206" s="6" t="s">
        <v>167</v>
      </c>
    </row>
    <row r="1207" ht="12.75">
      <c r="U1207" s="6" t="s">
        <v>168</v>
      </c>
    </row>
    <row r="1208" ht="12.75">
      <c r="U1208" s="6" t="s">
        <v>169</v>
      </c>
    </row>
    <row r="1209" ht="12.75">
      <c r="U1209" s="6" t="s">
        <v>170</v>
      </c>
    </row>
    <row r="1210" ht="12.75">
      <c r="U1210" s="6" t="s">
        <v>171</v>
      </c>
    </row>
    <row r="1211" ht="12.75">
      <c r="U1211" s="6" t="s">
        <v>172</v>
      </c>
    </row>
    <row r="1212" ht="12.75">
      <c r="U1212" s="6" t="s">
        <v>173</v>
      </c>
    </row>
    <row r="1213" ht="12.75">
      <c r="U1213" s="6" t="s">
        <v>174</v>
      </c>
    </row>
    <row r="1214" ht="12.75">
      <c r="U1214" s="6" t="s">
        <v>175</v>
      </c>
    </row>
    <row r="1215" ht="12.75">
      <c r="U1215" s="6" t="s">
        <v>176</v>
      </c>
    </row>
    <row r="1216" ht="12.75">
      <c r="U1216" s="6" t="s">
        <v>177</v>
      </c>
    </row>
    <row r="1217" ht="12.75">
      <c r="U1217" s="6" t="s">
        <v>178</v>
      </c>
    </row>
    <row r="1218" ht="12.75">
      <c r="U1218" s="6" t="s">
        <v>179</v>
      </c>
    </row>
    <row r="1219" ht="12.75">
      <c r="U1219" s="6" t="s">
        <v>180</v>
      </c>
    </row>
    <row r="1220" ht="12.75">
      <c r="U1220" s="6" t="s">
        <v>181</v>
      </c>
    </row>
    <row r="1221" ht="12.75">
      <c r="U1221" s="6" t="s">
        <v>182</v>
      </c>
    </row>
    <row r="1222" ht="12.75">
      <c r="U1222" s="6" t="s">
        <v>183</v>
      </c>
    </row>
    <row r="1223" ht="12.75">
      <c r="U1223" s="6" t="s">
        <v>184</v>
      </c>
    </row>
    <row r="1224" ht="12.75">
      <c r="U1224" s="6" t="s">
        <v>185</v>
      </c>
    </row>
    <row r="1225" ht="12.75">
      <c r="U1225" s="6" t="s">
        <v>186</v>
      </c>
    </row>
    <row r="1226" ht="12.75">
      <c r="U1226" s="6" t="s">
        <v>187</v>
      </c>
    </row>
    <row r="1227" ht="12.75">
      <c r="U1227" s="6" t="s">
        <v>188</v>
      </c>
    </row>
    <row r="1228" ht="12.75">
      <c r="U1228" s="6" t="s">
        <v>189</v>
      </c>
    </row>
    <row r="1229" ht="12.75">
      <c r="U1229" s="6" t="s">
        <v>190</v>
      </c>
    </row>
    <row r="1230" ht="12.75">
      <c r="U1230" s="6" t="s">
        <v>191</v>
      </c>
    </row>
    <row r="1231" ht="12.75">
      <c r="U1231" s="6" t="s">
        <v>192</v>
      </c>
    </row>
    <row r="1232" ht="12.75">
      <c r="U1232" s="6" t="s">
        <v>193</v>
      </c>
    </row>
    <row r="1233" ht="12.75">
      <c r="U1233" s="6" t="s">
        <v>194</v>
      </c>
    </row>
    <row r="1234" ht="12.75">
      <c r="U1234" s="6" t="s">
        <v>195</v>
      </c>
    </row>
    <row r="1235" ht="12.75">
      <c r="U1235" s="6" t="s">
        <v>196</v>
      </c>
    </row>
    <row r="1236" ht="12.75">
      <c r="U1236" s="6" t="s">
        <v>197</v>
      </c>
    </row>
    <row r="1237" ht="12.75">
      <c r="U1237" s="6" t="s">
        <v>198</v>
      </c>
    </row>
    <row r="1238" ht="12.75">
      <c r="U1238" s="6" t="s">
        <v>199</v>
      </c>
    </row>
    <row r="1239" ht="12.75">
      <c r="U1239" s="6" t="s">
        <v>200</v>
      </c>
    </row>
    <row r="1240" ht="12.75">
      <c r="U1240" s="6" t="s">
        <v>201</v>
      </c>
    </row>
    <row r="1241" ht="12.75">
      <c r="U1241" s="6" t="s">
        <v>202</v>
      </c>
    </row>
    <row r="1242" ht="12.75">
      <c r="U1242" s="6" t="s">
        <v>203</v>
      </c>
    </row>
    <row r="1243" ht="12.75">
      <c r="U1243" s="6" t="s">
        <v>1140</v>
      </c>
    </row>
    <row r="1244" ht="12.75">
      <c r="U1244" s="6" t="s">
        <v>1141</v>
      </c>
    </row>
    <row r="1245" ht="12.75">
      <c r="U1245" s="6" t="s">
        <v>1142</v>
      </c>
    </row>
    <row r="1246" ht="12.75">
      <c r="U1246" s="6" t="s">
        <v>1143</v>
      </c>
    </row>
    <row r="1247" ht="12.75">
      <c r="U1247" s="6" t="s">
        <v>1144</v>
      </c>
    </row>
    <row r="1248" ht="12.75">
      <c r="U1248" s="6" t="s">
        <v>1145</v>
      </c>
    </row>
    <row r="1249" ht="12.75">
      <c r="U1249" s="6" t="s">
        <v>1146</v>
      </c>
    </row>
    <row r="1250" ht="12.75">
      <c r="U1250" s="6" t="s">
        <v>1147</v>
      </c>
    </row>
    <row r="1251" ht="12.75">
      <c r="U1251" s="6" t="s">
        <v>1148</v>
      </c>
    </row>
    <row r="1252" ht="12.75">
      <c r="U1252" s="6" t="s">
        <v>1149</v>
      </c>
    </row>
    <row r="1253" ht="12.75">
      <c r="U1253" s="6" t="s">
        <v>1150</v>
      </c>
    </row>
    <row r="1254" ht="12.75">
      <c r="U1254" s="6" t="s">
        <v>1151</v>
      </c>
    </row>
    <row r="1255" ht="12.75">
      <c r="U1255" s="6" t="s">
        <v>1152</v>
      </c>
    </row>
    <row r="1256" ht="12.75">
      <c r="U1256" s="6" t="s">
        <v>1153</v>
      </c>
    </row>
    <row r="1257" ht="12.75">
      <c r="U1257" s="6" t="s">
        <v>1154</v>
      </c>
    </row>
    <row r="1258" ht="12.75">
      <c r="U1258" s="6" t="s">
        <v>1155</v>
      </c>
    </row>
    <row r="1259" ht="12.75">
      <c r="U1259" s="6" t="s">
        <v>1156</v>
      </c>
    </row>
    <row r="1260" ht="12.75">
      <c r="U1260" s="6" t="s">
        <v>1157</v>
      </c>
    </row>
    <row r="1261" ht="12.75">
      <c r="U1261" s="6" t="s">
        <v>1158</v>
      </c>
    </row>
    <row r="1262" ht="12.75">
      <c r="U1262" s="6" t="s">
        <v>1159</v>
      </c>
    </row>
    <row r="1263" ht="12.75">
      <c r="U1263" s="6" t="s">
        <v>1160</v>
      </c>
    </row>
    <row r="1264" ht="12.75">
      <c r="U1264" s="6" t="s">
        <v>1161</v>
      </c>
    </row>
    <row r="1265" ht="12.75">
      <c r="U1265" s="6" t="s">
        <v>747</v>
      </c>
    </row>
    <row r="1266" ht="12.75">
      <c r="U1266" s="6" t="s">
        <v>748</v>
      </c>
    </row>
    <row r="1267" ht="12.75">
      <c r="U1267" s="6" t="s">
        <v>749</v>
      </c>
    </row>
    <row r="1268" ht="12.75">
      <c r="U1268" s="6" t="s">
        <v>750</v>
      </c>
    </row>
    <row r="1269" ht="12.75">
      <c r="U1269" s="6" t="s">
        <v>751</v>
      </c>
    </row>
    <row r="1270" ht="12.75">
      <c r="U1270" s="6" t="s">
        <v>752</v>
      </c>
    </row>
    <row r="1271" ht="12.75">
      <c r="U1271" s="6" t="s">
        <v>753</v>
      </c>
    </row>
    <row r="1272" ht="12.75">
      <c r="U1272" s="6" t="s">
        <v>754</v>
      </c>
    </row>
    <row r="1273" ht="12.75">
      <c r="U1273" s="6" t="s">
        <v>755</v>
      </c>
    </row>
    <row r="1274" ht="12.75">
      <c r="U1274" s="6" t="s">
        <v>756</v>
      </c>
    </row>
    <row r="1275" ht="12.75">
      <c r="U1275" s="6" t="s">
        <v>757</v>
      </c>
    </row>
    <row r="1276" ht="12.75">
      <c r="U1276" s="6" t="s">
        <v>758</v>
      </c>
    </row>
    <row r="1277" ht="12.75">
      <c r="U1277" s="6" t="s">
        <v>759</v>
      </c>
    </row>
    <row r="1278" ht="12.75">
      <c r="U1278" s="6" t="s">
        <v>760</v>
      </c>
    </row>
    <row r="1279" ht="12.75">
      <c r="U1279" s="6" t="s">
        <v>761</v>
      </c>
    </row>
    <row r="1280" ht="12.75">
      <c r="U1280" s="6" t="s">
        <v>762</v>
      </c>
    </row>
    <row r="1281" ht="12.75">
      <c r="U1281" s="6" t="s">
        <v>763</v>
      </c>
    </row>
    <row r="1282" ht="12.75">
      <c r="U1282" s="6" t="s">
        <v>764</v>
      </c>
    </row>
    <row r="1283" ht="12.75">
      <c r="U1283" s="6" t="s">
        <v>765</v>
      </c>
    </row>
    <row r="1284" ht="12.75">
      <c r="U1284" s="6" t="s">
        <v>766</v>
      </c>
    </row>
    <row r="1285" ht="12.75">
      <c r="U1285" s="6" t="s">
        <v>767</v>
      </c>
    </row>
    <row r="1286" ht="12.75">
      <c r="U1286" s="6" t="s">
        <v>768</v>
      </c>
    </row>
    <row r="1287" ht="12.75">
      <c r="U1287" s="6" t="s">
        <v>769</v>
      </c>
    </row>
    <row r="1288" ht="12.75">
      <c r="U1288" s="6" t="s">
        <v>770</v>
      </c>
    </row>
    <row r="1289" ht="12.75">
      <c r="U1289" s="6" t="s">
        <v>771</v>
      </c>
    </row>
    <row r="1290" ht="12.75">
      <c r="U1290" s="6" t="s">
        <v>772</v>
      </c>
    </row>
    <row r="1291" ht="12.75">
      <c r="U1291" s="6" t="s">
        <v>773</v>
      </c>
    </row>
    <row r="1292" ht="12.75">
      <c r="U1292" s="6" t="s">
        <v>774</v>
      </c>
    </row>
    <row r="1293" ht="12.75">
      <c r="U1293" s="6" t="s">
        <v>775</v>
      </c>
    </row>
    <row r="1294" ht="12.75">
      <c r="U1294" s="6" t="s">
        <v>776</v>
      </c>
    </row>
    <row r="1295" ht="12.75">
      <c r="U1295" s="6" t="s">
        <v>777</v>
      </c>
    </row>
    <row r="1296" ht="12.75">
      <c r="U1296" s="6" t="s">
        <v>778</v>
      </c>
    </row>
    <row r="1297" ht="12.75">
      <c r="U1297" s="6" t="s">
        <v>779</v>
      </c>
    </row>
    <row r="1298" ht="12.75">
      <c r="U1298" s="6" t="s">
        <v>780</v>
      </c>
    </row>
    <row r="1299" ht="12.75">
      <c r="U1299" s="6" t="s">
        <v>781</v>
      </c>
    </row>
    <row r="1300" ht="12.75">
      <c r="U1300" s="6" t="s">
        <v>782</v>
      </c>
    </row>
    <row r="1301" ht="12.75">
      <c r="U1301" s="6" t="s">
        <v>783</v>
      </c>
    </row>
    <row r="1302" ht="12.75">
      <c r="U1302" s="6" t="s">
        <v>784</v>
      </c>
    </row>
    <row r="1303" ht="12.75">
      <c r="U1303" s="6" t="s">
        <v>785</v>
      </c>
    </row>
    <row r="1304" ht="12.75">
      <c r="U1304" s="6" t="s">
        <v>786</v>
      </c>
    </row>
    <row r="1305" ht="12.75">
      <c r="U1305" s="6" t="s">
        <v>787</v>
      </c>
    </row>
    <row r="1306" ht="12.75">
      <c r="U1306" s="6" t="s">
        <v>788</v>
      </c>
    </row>
    <row r="1307" ht="12.75">
      <c r="U1307" s="6" t="s">
        <v>789</v>
      </c>
    </row>
    <row r="1308" ht="12.75">
      <c r="U1308" s="6" t="s">
        <v>790</v>
      </c>
    </row>
    <row r="1309" ht="12.75">
      <c r="U1309" s="6" t="s">
        <v>791</v>
      </c>
    </row>
    <row r="1310" ht="12.75">
      <c r="U1310" s="6" t="s">
        <v>792</v>
      </c>
    </row>
    <row r="1311" ht="12.75">
      <c r="U1311" s="6" t="s">
        <v>793</v>
      </c>
    </row>
    <row r="1312" ht="12.75">
      <c r="U1312" s="6" t="s">
        <v>794</v>
      </c>
    </row>
    <row r="1313" ht="12.75">
      <c r="U1313" s="6" t="s">
        <v>795</v>
      </c>
    </row>
    <row r="1314" ht="12.75">
      <c r="U1314" s="6" t="s">
        <v>796</v>
      </c>
    </row>
    <row r="1315" ht="12.75">
      <c r="U1315" s="6" t="s">
        <v>797</v>
      </c>
    </row>
    <row r="1316" ht="12.75">
      <c r="U1316" s="6" t="s">
        <v>798</v>
      </c>
    </row>
    <row r="1317" ht="12.75">
      <c r="U1317" s="6" t="s">
        <v>799</v>
      </c>
    </row>
    <row r="1318" ht="12.75">
      <c r="U1318" s="6" t="s">
        <v>800</v>
      </c>
    </row>
    <row r="1319" ht="12.75">
      <c r="U1319" s="6" t="s">
        <v>801</v>
      </c>
    </row>
    <row r="1320" ht="12.75">
      <c r="U1320" s="6" t="s">
        <v>802</v>
      </c>
    </row>
    <row r="1321" ht="12.75">
      <c r="U1321" s="6" t="s">
        <v>803</v>
      </c>
    </row>
    <row r="1322" ht="12.75">
      <c r="U1322" s="6" t="s">
        <v>804</v>
      </c>
    </row>
    <row r="1323" ht="12.75">
      <c r="U1323" s="6" t="s">
        <v>805</v>
      </c>
    </row>
    <row r="1324" ht="12.75">
      <c r="U1324" s="6" t="s">
        <v>806</v>
      </c>
    </row>
    <row r="1325" ht="12.75">
      <c r="U1325" s="6" t="s">
        <v>807</v>
      </c>
    </row>
    <row r="1326" ht="12.75">
      <c r="U1326" s="6" t="s">
        <v>808</v>
      </c>
    </row>
    <row r="1327" ht="12.75">
      <c r="U1327" s="6" t="s">
        <v>809</v>
      </c>
    </row>
    <row r="1328" ht="12.75">
      <c r="U1328" s="6" t="s">
        <v>810</v>
      </c>
    </row>
    <row r="1329" ht="12.75">
      <c r="U1329" s="6" t="s">
        <v>811</v>
      </c>
    </row>
    <row r="1330" ht="12.75">
      <c r="U1330" s="6" t="s">
        <v>812</v>
      </c>
    </row>
    <row r="1331" ht="12.75">
      <c r="U1331" s="6" t="s">
        <v>813</v>
      </c>
    </row>
    <row r="1332" ht="12.75">
      <c r="U1332" s="6" t="s">
        <v>814</v>
      </c>
    </row>
    <row r="1333" ht="12.75">
      <c r="U1333" s="6" t="s">
        <v>815</v>
      </c>
    </row>
    <row r="1334" ht="12.75">
      <c r="U1334" s="6" t="s">
        <v>816</v>
      </c>
    </row>
    <row r="1335" ht="12.75">
      <c r="U1335" s="6" t="s">
        <v>817</v>
      </c>
    </row>
    <row r="1336" ht="12.75">
      <c r="U1336" s="6" t="s">
        <v>818</v>
      </c>
    </row>
    <row r="1337" ht="12.75">
      <c r="U1337" s="6" t="s">
        <v>819</v>
      </c>
    </row>
    <row r="1338" ht="12.75">
      <c r="U1338" s="6" t="s">
        <v>820</v>
      </c>
    </row>
    <row r="1339" ht="12.75">
      <c r="U1339" s="6" t="s">
        <v>821</v>
      </c>
    </row>
    <row r="1340" ht="12.75">
      <c r="U1340" s="6" t="s">
        <v>822</v>
      </c>
    </row>
    <row r="1341" ht="12.75">
      <c r="U1341" s="6" t="s">
        <v>823</v>
      </c>
    </row>
    <row r="1342" ht="12.75">
      <c r="U1342" s="6" t="s">
        <v>824</v>
      </c>
    </row>
    <row r="1343" ht="12.75">
      <c r="U1343" s="6" t="s">
        <v>825</v>
      </c>
    </row>
    <row r="1344" ht="12.75">
      <c r="U1344" s="6" t="s">
        <v>826</v>
      </c>
    </row>
    <row r="1345" ht="12.75">
      <c r="U1345" s="6" t="s">
        <v>827</v>
      </c>
    </row>
    <row r="1346" ht="12.75">
      <c r="U1346" s="6" t="s">
        <v>828</v>
      </c>
    </row>
    <row r="1347" ht="12.75">
      <c r="U1347" s="6" t="s">
        <v>829</v>
      </c>
    </row>
    <row r="1348" ht="12.75">
      <c r="U1348" s="6" t="s">
        <v>830</v>
      </c>
    </row>
    <row r="1349" ht="12.75">
      <c r="U1349" s="6" t="s">
        <v>831</v>
      </c>
    </row>
    <row r="1350" ht="12.75">
      <c r="U1350" s="6" t="s">
        <v>832</v>
      </c>
    </row>
    <row r="1351" ht="12.75">
      <c r="U1351" s="6" t="s">
        <v>833</v>
      </c>
    </row>
    <row r="1352" ht="12.75">
      <c r="U1352" s="6" t="s">
        <v>834</v>
      </c>
    </row>
    <row r="1353" ht="12.75">
      <c r="U1353" s="6" t="s">
        <v>835</v>
      </c>
    </row>
    <row r="1354" ht="12.75">
      <c r="U1354" s="6" t="s">
        <v>836</v>
      </c>
    </row>
    <row r="1355" ht="12.75">
      <c r="U1355" s="6" t="s">
        <v>837</v>
      </c>
    </row>
    <row r="1356" ht="12.75">
      <c r="U1356" s="6" t="s">
        <v>838</v>
      </c>
    </row>
    <row r="1357" ht="12.75">
      <c r="U1357" s="6" t="s">
        <v>839</v>
      </c>
    </row>
    <row r="1358" ht="12.75">
      <c r="U1358" s="6" t="s">
        <v>840</v>
      </c>
    </row>
    <row r="1359" ht="12.75">
      <c r="U1359" s="6" t="s">
        <v>841</v>
      </c>
    </row>
    <row r="1360" ht="12.75">
      <c r="U1360" s="6" t="s">
        <v>842</v>
      </c>
    </row>
    <row r="1361" ht="12.75">
      <c r="U1361" s="6" t="s">
        <v>843</v>
      </c>
    </row>
    <row r="1362" ht="12.75">
      <c r="U1362" s="6" t="s">
        <v>844</v>
      </c>
    </row>
    <row r="1363" ht="12.75">
      <c r="U1363" s="6" t="s">
        <v>845</v>
      </c>
    </row>
    <row r="1364" ht="12.75">
      <c r="U1364" s="6" t="s">
        <v>846</v>
      </c>
    </row>
    <row r="1365" ht="12.75">
      <c r="U1365" s="6" t="s">
        <v>847</v>
      </c>
    </row>
    <row r="1366" ht="12.75">
      <c r="U1366" s="6" t="s">
        <v>848</v>
      </c>
    </row>
    <row r="1367" ht="12.75">
      <c r="U1367" s="6" t="s">
        <v>849</v>
      </c>
    </row>
    <row r="1368" ht="12.75">
      <c r="U1368" s="6" t="s">
        <v>850</v>
      </c>
    </row>
    <row r="1369" ht="12.75">
      <c r="U1369" s="6" t="s">
        <v>851</v>
      </c>
    </row>
    <row r="1370" ht="12.75">
      <c r="U1370" s="6" t="s">
        <v>852</v>
      </c>
    </row>
    <row r="1371" ht="12.75">
      <c r="U1371" s="6" t="s">
        <v>853</v>
      </c>
    </row>
    <row r="1372" ht="12.75">
      <c r="U1372" s="6" t="s">
        <v>854</v>
      </c>
    </row>
    <row r="1373" ht="12.75">
      <c r="U1373" s="6" t="s">
        <v>855</v>
      </c>
    </row>
    <row r="1374" ht="12.75">
      <c r="U1374" s="6" t="s">
        <v>856</v>
      </c>
    </row>
    <row r="1375" ht="12.75">
      <c r="U1375" s="6" t="s">
        <v>857</v>
      </c>
    </row>
    <row r="1376" ht="12.75">
      <c r="U1376" s="6" t="s">
        <v>858</v>
      </c>
    </row>
    <row r="1377" ht="12.75">
      <c r="U1377" s="6" t="s">
        <v>859</v>
      </c>
    </row>
    <row r="1378" ht="12.75">
      <c r="U1378" s="6" t="s">
        <v>860</v>
      </c>
    </row>
    <row r="1379" ht="12.75">
      <c r="U1379" s="6" t="s">
        <v>861</v>
      </c>
    </row>
    <row r="1380" ht="12.75">
      <c r="U1380" s="6" t="s">
        <v>862</v>
      </c>
    </row>
    <row r="1381" ht="12.75">
      <c r="U1381" s="6" t="s">
        <v>863</v>
      </c>
    </row>
    <row r="1382" ht="12.75">
      <c r="U1382" s="6" t="s">
        <v>864</v>
      </c>
    </row>
    <row r="1383" ht="12.75">
      <c r="U1383" s="6" t="s">
        <v>865</v>
      </c>
    </row>
    <row r="1384" ht="12.75">
      <c r="U1384" s="6" t="s">
        <v>866</v>
      </c>
    </row>
    <row r="1385" ht="12.75">
      <c r="U1385" s="6" t="s">
        <v>867</v>
      </c>
    </row>
    <row r="1386" ht="12.75">
      <c r="U1386" s="6" t="s">
        <v>868</v>
      </c>
    </row>
    <row r="1387" ht="12.75">
      <c r="U1387" s="6" t="s">
        <v>869</v>
      </c>
    </row>
    <row r="1388" ht="12.75">
      <c r="U1388" s="6" t="s">
        <v>870</v>
      </c>
    </row>
    <row r="1389" ht="12.75">
      <c r="U1389" s="6" t="s">
        <v>871</v>
      </c>
    </row>
    <row r="1390" ht="12.75">
      <c r="U1390" s="6" t="s">
        <v>872</v>
      </c>
    </row>
    <row r="1391" ht="12.75">
      <c r="U1391" s="6" t="s">
        <v>873</v>
      </c>
    </row>
    <row r="1392" ht="12.75">
      <c r="U1392" s="6" t="s">
        <v>874</v>
      </c>
    </row>
    <row r="1393" ht="12.75">
      <c r="U1393" s="6" t="s">
        <v>875</v>
      </c>
    </row>
    <row r="1394" ht="12.75">
      <c r="U1394" s="6" t="s">
        <v>876</v>
      </c>
    </row>
    <row r="1395" ht="12.75">
      <c r="U1395" s="6" t="s">
        <v>877</v>
      </c>
    </row>
    <row r="1396" ht="12.75">
      <c r="U1396" s="6" t="s">
        <v>878</v>
      </c>
    </row>
    <row r="1397" ht="12.75">
      <c r="U1397" s="6" t="s">
        <v>879</v>
      </c>
    </row>
    <row r="1398" ht="12.75">
      <c r="U1398" s="6" t="s">
        <v>880</v>
      </c>
    </row>
    <row r="1399" ht="12.75">
      <c r="U1399" s="6" t="s">
        <v>881</v>
      </c>
    </row>
    <row r="1400" ht="12.75">
      <c r="U1400" s="6" t="s">
        <v>882</v>
      </c>
    </row>
    <row r="1401" ht="12.75">
      <c r="U1401" s="6" t="s">
        <v>883</v>
      </c>
    </row>
    <row r="1402" ht="12.75">
      <c r="U1402" s="6" t="s">
        <v>884</v>
      </c>
    </row>
    <row r="1403" ht="12.75">
      <c r="U1403" s="6" t="s">
        <v>885</v>
      </c>
    </row>
    <row r="1404" ht="12.75">
      <c r="U1404" s="6" t="s">
        <v>886</v>
      </c>
    </row>
    <row r="1405" ht="12.75">
      <c r="U1405" s="6" t="s">
        <v>887</v>
      </c>
    </row>
    <row r="1406" ht="12.75">
      <c r="U1406" s="6" t="s">
        <v>888</v>
      </c>
    </row>
    <row r="1407" ht="12.75">
      <c r="U1407" s="6" t="s">
        <v>889</v>
      </c>
    </row>
    <row r="1408" ht="12.75">
      <c r="U1408" s="6" t="s">
        <v>890</v>
      </c>
    </row>
    <row r="1409" ht="12.75">
      <c r="U1409" s="6" t="s">
        <v>891</v>
      </c>
    </row>
    <row r="1410" ht="12.75">
      <c r="U1410" s="6" t="s">
        <v>892</v>
      </c>
    </row>
    <row r="1411" ht="12.75">
      <c r="U1411" s="6" t="s">
        <v>893</v>
      </c>
    </row>
    <row r="1412" ht="12.75">
      <c r="U1412" s="6" t="s">
        <v>894</v>
      </c>
    </row>
    <row r="1413" ht="12.75">
      <c r="U1413" s="6" t="s">
        <v>895</v>
      </c>
    </row>
    <row r="1414" ht="12.75">
      <c r="U1414" s="6" t="s">
        <v>896</v>
      </c>
    </row>
    <row r="1415" ht="12.75">
      <c r="U1415" s="6" t="s">
        <v>897</v>
      </c>
    </row>
    <row r="1416" ht="12.75">
      <c r="U1416" s="6" t="s">
        <v>898</v>
      </c>
    </row>
    <row r="1417" ht="12.75">
      <c r="U1417" s="6" t="s">
        <v>899</v>
      </c>
    </row>
    <row r="1418" ht="12.75">
      <c r="U1418" s="6" t="s">
        <v>900</v>
      </c>
    </row>
    <row r="1419" ht="12.75">
      <c r="U1419" s="6" t="s">
        <v>901</v>
      </c>
    </row>
    <row r="1420" ht="12.75">
      <c r="U1420" s="6" t="s">
        <v>902</v>
      </c>
    </row>
    <row r="1421" ht="12.75">
      <c r="U1421" s="6" t="s">
        <v>903</v>
      </c>
    </row>
    <row r="1422" ht="12.75">
      <c r="U1422" s="6" t="s">
        <v>904</v>
      </c>
    </row>
    <row r="1423" ht="12.75">
      <c r="U1423" s="6" t="s">
        <v>905</v>
      </c>
    </row>
    <row r="1424" ht="12.75">
      <c r="U1424" s="6" t="s">
        <v>906</v>
      </c>
    </row>
    <row r="1425" ht="12.75">
      <c r="U1425" s="6" t="s">
        <v>907</v>
      </c>
    </row>
    <row r="1426" ht="12.75">
      <c r="U1426" s="6" t="s">
        <v>908</v>
      </c>
    </row>
    <row r="1427" ht="12.75">
      <c r="U1427" s="6" t="s">
        <v>909</v>
      </c>
    </row>
    <row r="1428" ht="12.75">
      <c r="U1428" s="6" t="s">
        <v>910</v>
      </c>
    </row>
    <row r="1429" ht="12.75">
      <c r="U1429" s="6" t="s">
        <v>911</v>
      </c>
    </row>
    <row r="1430" ht="12.75">
      <c r="U1430" s="6" t="s">
        <v>912</v>
      </c>
    </row>
    <row r="1431" ht="12.75">
      <c r="U1431" s="6" t="s">
        <v>913</v>
      </c>
    </row>
    <row r="1432" ht="12.75">
      <c r="U1432" s="6" t="s">
        <v>914</v>
      </c>
    </row>
    <row r="1433" ht="12.75">
      <c r="U1433" s="6" t="s">
        <v>915</v>
      </c>
    </row>
    <row r="1434" ht="12.75">
      <c r="U1434" s="6" t="s">
        <v>916</v>
      </c>
    </row>
    <row r="1435" ht="12.75">
      <c r="U1435" s="6" t="s">
        <v>917</v>
      </c>
    </row>
    <row r="1436" ht="12.75">
      <c r="U1436" s="6" t="s">
        <v>918</v>
      </c>
    </row>
    <row r="1437" ht="12.75">
      <c r="U1437" s="6" t="s">
        <v>919</v>
      </c>
    </row>
    <row r="1438" ht="12.75">
      <c r="U1438" s="6" t="s">
        <v>920</v>
      </c>
    </row>
    <row r="1439" ht="12.75">
      <c r="U1439" s="6" t="s">
        <v>0</v>
      </c>
    </row>
    <row r="1440" ht="12.75">
      <c r="U1440" s="6" t="s">
        <v>1</v>
      </c>
    </row>
    <row r="1441" ht="12.75">
      <c r="U1441" s="6" t="s">
        <v>2</v>
      </c>
    </row>
    <row r="1442" ht="12.75">
      <c r="U1442" s="6" t="s">
        <v>3</v>
      </c>
    </row>
    <row r="1443" ht="12.75">
      <c r="U1443" s="6" t="s">
        <v>4</v>
      </c>
    </row>
    <row r="1444" ht="12.75">
      <c r="U1444" s="6" t="s">
        <v>5</v>
      </c>
    </row>
    <row r="1445" ht="12.75">
      <c r="U1445" s="6" t="s">
        <v>6</v>
      </c>
    </row>
    <row r="1446" ht="12.75">
      <c r="U1446" s="6" t="s">
        <v>7</v>
      </c>
    </row>
    <row r="1447" ht="12.75">
      <c r="U1447" s="6" t="s">
        <v>8</v>
      </c>
    </row>
    <row r="1448" ht="12.75">
      <c r="U1448" s="6" t="s">
        <v>9</v>
      </c>
    </row>
    <row r="1449" ht="12.75">
      <c r="U1449" s="6" t="s">
        <v>10</v>
      </c>
    </row>
    <row r="1450" ht="12.75">
      <c r="U1450" s="6" t="s">
        <v>11</v>
      </c>
    </row>
    <row r="1451" ht="12.75">
      <c r="U1451" s="6" t="s">
        <v>12</v>
      </c>
    </row>
    <row r="1452" ht="12.75">
      <c r="U1452" s="6" t="s">
        <v>13</v>
      </c>
    </row>
    <row r="1453" ht="12.75">
      <c r="U1453" s="6" t="s">
        <v>14</v>
      </c>
    </row>
    <row r="1454" ht="12.75">
      <c r="U1454" s="6" t="s">
        <v>15</v>
      </c>
    </row>
    <row r="1455" ht="12.75">
      <c r="U1455" s="6" t="s">
        <v>16</v>
      </c>
    </row>
    <row r="1456" ht="12.75">
      <c r="U1456" s="6" t="s">
        <v>17</v>
      </c>
    </row>
    <row r="1457" ht="12.75">
      <c r="U1457" s="6" t="s">
        <v>18</v>
      </c>
    </row>
    <row r="1458" ht="12.75">
      <c r="U1458" s="6" t="s">
        <v>19</v>
      </c>
    </row>
    <row r="1459" ht="12.75">
      <c r="U1459" s="6" t="s">
        <v>20</v>
      </c>
    </row>
    <row r="1460" ht="12.75">
      <c r="U1460" s="6" t="s">
        <v>21</v>
      </c>
    </row>
    <row r="1461" ht="12.75">
      <c r="U1461" s="6" t="s">
        <v>22</v>
      </c>
    </row>
    <row r="1462" ht="12.75">
      <c r="U1462" s="6" t="s">
        <v>23</v>
      </c>
    </row>
    <row r="1463" ht="12.75">
      <c r="U1463" s="6" t="s">
        <v>24</v>
      </c>
    </row>
    <row r="1464" ht="12.75">
      <c r="U1464" s="6" t="s">
        <v>25</v>
      </c>
    </row>
    <row r="1465" ht="12.75">
      <c r="U1465" s="6" t="s">
        <v>26</v>
      </c>
    </row>
    <row r="1466" ht="12.75">
      <c r="U1466" s="6" t="s">
        <v>27</v>
      </c>
    </row>
    <row r="1467" ht="12.75">
      <c r="U1467" s="6" t="s">
        <v>28</v>
      </c>
    </row>
    <row r="1468" ht="12.75">
      <c r="U1468" s="6" t="s">
        <v>29</v>
      </c>
    </row>
    <row r="1469" ht="12.75">
      <c r="U1469" s="6" t="s">
        <v>30</v>
      </c>
    </row>
    <row r="1470" ht="12.75">
      <c r="U1470" s="6" t="s">
        <v>31</v>
      </c>
    </row>
    <row r="1471" ht="12.75">
      <c r="U1471" s="6" t="s">
        <v>32</v>
      </c>
    </row>
    <row r="1472" ht="12.75">
      <c r="U1472" s="6" t="s">
        <v>33</v>
      </c>
    </row>
    <row r="1473" ht="12.75">
      <c r="U1473" s="6" t="s">
        <v>34</v>
      </c>
    </row>
    <row r="1474" ht="12.75">
      <c r="U1474" s="6" t="s">
        <v>35</v>
      </c>
    </row>
    <row r="1475" ht="12.75">
      <c r="U1475" s="6" t="s">
        <v>36</v>
      </c>
    </row>
    <row r="1476" ht="12.75">
      <c r="U1476" s="6" t="s">
        <v>37</v>
      </c>
    </row>
    <row r="1477" ht="12.75">
      <c r="U1477" s="6" t="s">
        <v>38</v>
      </c>
    </row>
    <row r="1478" ht="12.75">
      <c r="U1478" s="6" t="s">
        <v>961</v>
      </c>
    </row>
    <row r="1479" ht="12.75">
      <c r="U1479" s="6" t="s">
        <v>962</v>
      </c>
    </row>
    <row r="1480" ht="12.75">
      <c r="U1480" s="6" t="s">
        <v>963</v>
      </c>
    </row>
    <row r="1481" ht="12.75">
      <c r="U1481" s="6" t="s">
        <v>964</v>
      </c>
    </row>
    <row r="1482" ht="12.75">
      <c r="U1482" s="6" t="s">
        <v>965</v>
      </c>
    </row>
    <row r="1483" ht="12.75">
      <c r="U1483" s="6" t="s">
        <v>966</v>
      </c>
    </row>
    <row r="1484" ht="12.75">
      <c r="U1484" s="6" t="s">
        <v>967</v>
      </c>
    </row>
    <row r="1485" ht="12.75">
      <c r="U1485" s="6" t="s">
        <v>968</v>
      </c>
    </row>
    <row r="1486" ht="12.75">
      <c r="U1486" s="6" t="s">
        <v>969</v>
      </c>
    </row>
    <row r="1487" ht="12.75">
      <c r="U1487" s="6" t="s">
        <v>970</v>
      </c>
    </row>
    <row r="1488" ht="12.75">
      <c r="U1488" s="6" t="s">
        <v>971</v>
      </c>
    </row>
    <row r="1489" ht="12.75">
      <c r="U1489" s="6" t="s">
        <v>972</v>
      </c>
    </row>
    <row r="1490" ht="12.75">
      <c r="U1490" s="6" t="s">
        <v>973</v>
      </c>
    </row>
    <row r="1491" ht="12.75">
      <c r="U1491" s="6" t="s">
        <v>974</v>
      </c>
    </row>
    <row r="1492" ht="12.75">
      <c r="U1492" s="6" t="s">
        <v>975</v>
      </c>
    </row>
    <row r="1493" ht="12.75">
      <c r="U1493" s="6" t="s">
        <v>976</v>
      </c>
    </row>
    <row r="1494" ht="12.75">
      <c r="U1494" s="6" t="s">
        <v>977</v>
      </c>
    </row>
    <row r="1495" ht="12.75">
      <c r="U1495" s="6" t="s">
        <v>978</v>
      </c>
    </row>
    <row r="1496" ht="12.75">
      <c r="U1496" s="6" t="s">
        <v>979</v>
      </c>
    </row>
    <row r="1497" ht="12.75">
      <c r="U1497" s="6" t="s">
        <v>980</v>
      </c>
    </row>
    <row r="1498" ht="12.75">
      <c r="U1498" s="6" t="s">
        <v>981</v>
      </c>
    </row>
    <row r="1499" ht="12.75">
      <c r="U1499" s="6" t="s">
        <v>982</v>
      </c>
    </row>
    <row r="1500" ht="12.75">
      <c r="U1500" s="6" t="s">
        <v>983</v>
      </c>
    </row>
    <row r="1501" ht="12.75">
      <c r="U1501" s="6" t="s">
        <v>984</v>
      </c>
    </row>
    <row r="1502" ht="12.75">
      <c r="U1502" s="6" t="s">
        <v>985</v>
      </c>
    </row>
    <row r="1503" ht="12.75">
      <c r="U1503" s="6" t="s">
        <v>986</v>
      </c>
    </row>
    <row r="1504" ht="12.75">
      <c r="U1504" s="6" t="s">
        <v>987</v>
      </c>
    </row>
    <row r="1505" ht="12.75">
      <c r="U1505" s="6" t="s">
        <v>988</v>
      </c>
    </row>
    <row r="1506" ht="12.75">
      <c r="U1506" s="6" t="s">
        <v>989</v>
      </c>
    </row>
    <row r="1507" ht="12.75">
      <c r="U1507" s="6" t="s">
        <v>990</v>
      </c>
    </row>
    <row r="1508" ht="12.75">
      <c r="U1508" s="6" t="s">
        <v>991</v>
      </c>
    </row>
    <row r="1509" ht="12.75">
      <c r="U1509" s="6" t="s">
        <v>992</v>
      </c>
    </row>
    <row r="1510" ht="12.75">
      <c r="U1510" s="6" t="s">
        <v>993</v>
      </c>
    </row>
    <row r="1511" ht="12.75">
      <c r="U1511" s="6" t="s">
        <v>994</v>
      </c>
    </row>
    <row r="1512" ht="12.75">
      <c r="U1512" s="6" t="s">
        <v>995</v>
      </c>
    </row>
    <row r="1513" ht="12.75">
      <c r="U1513" s="6" t="s">
        <v>996</v>
      </c>
    </row>
    <row r="1514" ht="12.75">
      <c r="U1514" s="6" t="s">
        <v>997</v>
      </c>
    </row>
    <row r="1515" ht="12.75">
      <c r="U1515" s="6" t="s">
        <v>998</v>
      </c>
    </row>
    <row r="1516" ht="12.75">
      <c r="U1516" s="6" t="s">
        <v>999</v>
      </c>
    </row>
    <row r="1517" ht="12.75">
      <c r="U1517" s="6" t="s">
        <v>1000</v>
      </c>
    </row>
    <row r="1518" ht="12.75">
      <c r="U1518" s="6" t="s">
        <v>1001</v>
      </c>
    </row>
    <row r="1519" ht="12.75">
      <c r="U1519" s="6" t="s">
        <v>1002</v>
      </c>
    </row>
    <row r="1520" ht="12.75">
      <c r="U1520" s="6" t="s">
        <v>1003</v>
      </c>
    </row>
    <row r="1521" ht="12.75">
      <c r="U1521" s="6" t="s">
        <v>1004</v>
      </c>
    </row>
    <row r="1522" ht="12.75">
      <c r="U1522" s="6" t="s">
        <v>1005</v>
      </c>
    </row>
    <row r="1523" ht="12.75">
      <c r="U1523" s="6" t="s">
        <v>1006</v>
      </c>
    </row>
    <row r="1524" ht="12.75">
      <c r="U1524" s="6" t="s">
        <v>1007</v>
      </c>
    </row>
    <row r="1525" ht="12.75">
      <c r="U1525" s="6" t="s">
        <v>1008</v>
      </c>
    </row>
    <row r="1526" ht="12.75">
      <c r="U1526" s="6" t="s">
        <v>1009</v>
      </c>
    </row>
    <row r="1527" ht="12.75">
      <c r="U1527" s="6" t="s">
        <v>1010</v>
      </c>
    </row>
    <row r="1528" ht="12.75">
      <c r="U1528" s="6" t="s">
        <v>1011</v>
      </c>
    </row>
    <row r="1529" ht="12.75">
      <c r="U1529" s="6" t="s">
        <v>1012</v>
      </c>
    </row>
    <row r="1530" ht="12.75">
      <c r="U1530" s="6" t="s">
        <v>1013</v>
      </c>
    </row>
    <row r="1531" ht="12.75">
      <c r="U1531" s="6" t="s">
        <v>1014</v>
      </c>
    </row>
    <row r="1532" ht="12.75">
      <c r="U1532" s="6" t="s">
        <v>1015</v>
      </c>
    </row>
    <row r="1533" ht="12.75">
      <c r="U1533" s="6" t="s">
        <v>1016</v>
      </c>
    </row>
    <row r="1534" ht="12.75">
      <c r="U1534" s="6" t="s">
        <v>1017</v>
      </c>
    </row>
    <row r="1535" ht="12.75">
      <c r="U1535" s="6" t="s">
        <v>1018</v>
      </c>
    </row>
    <row r="1536" ht="12.75">
      <c r="U1536" s="6" t="s">
        <v>1019</v>
      </c>
    </row>
    <row r="1537" ht="12.75">
      <c r="U1537" s="6" t="s">
        <v>1020</v>
      </c>
    </row>
    <row r="1538" ht="12.75">
      <c r="U1538" s="6" t="s">
        <v>1021</v>
      </c>
    </row>
    <row r="1539" ht="12.75">
      <c r="U1539" s="6" t="s">
        <v>1022</v>
      </c>
    </row>
    <row r="1540" ht="12.75">
      <c r="U1540" s="6" t="s">
        <v>1023</v>
      </c>
    </row>
    <row r="1541" ht="12.75">
      <c r="U1541" s="6" t="s">
        <v>1024</v>
      </c>
    </row>
    <row r="1542" ht="12.75">
      <c r="U1542" s="6" t="s">
        <v>1025</v>
      </c>
    </row>
    <row r="1543" ht="12.75">
      <c r="U1543" s="6" t="s">
        <v>1026</v>
      </c>
    </row>
    <row r="1544" ht="12.75">
      <c r="U1544" s="6" t="s">
        <v>1027</v>
      </c>
    </row>
    <row r="1545" ht="12.75">
      <c r="U1545" s="6" t="s">
        <v>1028</v>
      </c>
    </row>
    <row r="1546" ht="12.75">
      <c r="U1546" s="6" t="s">
        <v>1029</v>
      </c>
    </row>
    <row r="1547" ht="12.75">
      <c r="U1547" s="6" t="s">
        <v>1030</v>
      </c>
    </row>
    <row r="1548" ht="12.75">
      <c r="U1548" s="6" t="s">
        <v>1031</v>
      </c>
    </row>
    <row r="1549" ht="12.75">
      <c r="U1549" s="6" t="s">
        <v>1032</v>
      </c>
    </row>
    <row r="1550" ht="12.75">
      <c r="U1550" s="6" t="s">
        <v>1033</v>
      </c>
    </row>
    <row r="1551" ht="12.75">
      <c r="U1551" s="6" t="s">
        <v>1034</v>
      </c>
    </row>
    <row r="1552" ht="12.75">
      <c r="U1552" s="6" t="s">
        <v>1035</v>
      </c>
    </row>
    <row r="1553" ht="12.75">
      <c r="U1553" s="6" t="s">
        <v>1036</v>
      </c>
    </row>
    <row r="1554" ht="12.75">
      <c r="U1554" s="6" t="s">
        <v>1037</v>
      </c>
    </row>
    <row r="1555" ht="12.75">
      <c r="U1555" s="6" t="s">
        <v>1038</v>
      </c>
    </row>
    <row r="1556" ht="12.75">
      <c r="U1556" s="6" t="s">
        <v>1039</v>
      </c>
    </row>
    <row r="1557" ht="12.75">
      <c r="U1557" s="6" t="s">
        <v>1040</v>
      </c>
    </row>
    <row r="1558" ht="12.75">
      <c r="U1558" s="6" t="s">
        <v>1041</v>
      </c>
    </row>
    <row r="1559" ht="12.75">
      <c r="U1559" s="6" t="s">
        <v>1042</v>
      </c>
    </row>
    <row r="1560" ht="12.75">
      <c r="U1560" s="6" t="s">
        <v>1043</v>
      </c>
    </row>
    <row r="1561" ht="12.75">
      <c r="U1561" s="6" t="s">
        <v>1044</v>
      </c>
    </row>
    <row r="1562" ht="12.75">
      <c r="U1562" s="6" t="s">
        <v>1045</v>
      </c>
    </row>
    <row r="1563" ht="12.75">
      <c r="U1563" s="6" t="s">
        <v>1046</v>
      </c>
    </row>
    <row r="1564" ht="12.75">
      <c r="U1564" s="6" t="s">
        <v>1047</v>
      </c>
    </row>
    <row r="1565" ht="12.75">
      <c r="U1565" s="6" t="s">
        <v>1048</v>
      </c>
    </row>
    <row r="1566" ht="12.75">
      <c r="U1566" s="6" t="s">
        <v>1049</v>
      </c>
    </row>
    <row r="1567" ht="12.75">
      <c r="U1567" s="6" t="s">
        <v>1050</v>
      </c>
    </row>
    <row r="1568" ht="12.75">
      <c r="U1568" s="6" t="s">
        <v>1051</v>
      </c>
    </row>
    <row r="1569" ht="12.75">
      <c r="U1569" s="6" t="s">
        <v>1052</v>
      </c>
    </row>
    <row r="1570" ht="12.75">
      <c r="U1570" s="6" t="s">
        <v>1053</v>
      </c>
    </row>
    <row r="1571" ht="12.75">
      <c r="U1571" s="6" t="s">
        <v>1054</v>
      </c>
    </row>
    <row r="1572" ht="12.75">
      <c r="U1572" s="6" t="s">
        <v>1055</v>
      </c>
    </row>
    <row r="1573" ht="12.75">
      <c r="U1573" s="6" t="s">
        <v>1056</v>
      </c>
    </row>
    <row r="1574" ht="12.75">
      <c r="U1574" s="6" t="s">
        <v>1057</v>
      </c>
    </row>
    <row r="1575" ht="12.75">
      <c r="U1575" s="6" t="s">
        <v>1058</v>
      </c>
    </row>
    <row r="1576" ht="12.75">
      <c r="U1576" s="6" t="s">
        <v>1059</v>
      </c>
    </row>
    <row r="1577" ht="12.75">
      <c r="U1577" s="6" t="s">
        <v>1060</v>
      </c>
    </row>
    <row r="1578" ht="12.75">
      <c r="U1578" s="6" t="s">
        <v>1061</v>
      </c>
    </row>
    <row r="1579" ht="12.75">
      <c r="U1579" s="6" t="s">
        <v>1062</v>
      </c>
    </row>
    <row r="1580" ht="12.75">
      <c r="U1580" s="6" t="s">
        <v>1063</v>
      </c>
    </row>
    <row r="1581" ht="12.75">
      <c r="U1581" s="6" t="s">
        <v>1064</v>
      </c>
    </row>
    <row r="1582" ht="12.75">
      <c r="U1582" s="6" t="s">
        <v>1065</v>
      </c>
    </row>
    <row r="1583" ht="12.75">
      <c r="U1583" s="6" t="s">
        <v>1066</v>
      </c>
    </row>
    <row r="1584" ht="12.75">
      <c r="U1584" s="6" t="s">
        <v>1067</v>
      </c>
    </row>
    <row r="1585" ht="12.75">
      <c r="U1585" s="6" t="s">
        <v>1068</v>
      </c>
    </row>
    <row r="1586" ht="12.75">
      <c r="U1586" s="6" t="s">
        <v>1069</v>
      </c>
    </row>
    <row r="1587" ht="12.75">
      <c r="U1587" s="6" t="s">
        <v>1070</v>
      </c>
    </row>
    <row r="1588" ht="12.75">
      <c r="U1588" s="6" t="s">
        <v>1071</v>
      </c>
    </row>
    <row r="1589" ht="12.75">
      <c r="U1589" s="6" t="s">
        <v>1072</v>
      </c>
    </row>
    <row r="1590" ht="12.75">
      <c r="U1590" s="6" t="s">
        <v>1073</v>
      </c>
    </row>
    <row r="1591" ht="12.75">
      <c r="U1591" s="6" t="s">
        <v>1074</v>
      </c>
    </row>
    <row r="1592" ht="12.75">
      <c r="U1592" s="6" t="s">
        <v>1075</v>
      </c>
    </row>
    <row r="1593" ht="12.75">
      <c r="U1593" s="6" t="s">
        <v>1076</v>
      </c>
    </row>
    <row r="1594" ht="12.75">
      <c r="U1594" s="6" t="s">
        <v>1077</v>
      </c>
    </row>
    <row r="1595" ht="12.75">
      <c r="U1595" s="6" t="s">
        <v>1078</v>
      </c>
    </row>
    <row r="1596" ht="12.75">
      <c r="U1596" s="6" t="s">
        <v>1079</v>
      </c>
    </row>
    <row r="1597" ht="12.75">
      <c r="U1597" s="6" t="s">
        <v>1080</v>
      </c>
    </row>
    <row r="1598" ht="12.75">
      <c r="U1598" s="6" t="s">
        <v>1081</v>
      </c>
    </row>
    <row r="1599" ht="12.75">
      <c r="U1599" s="6" t="s">
        <v>1082</v>
      </c>
    </row>
    <row r="1600" ht="12.75">
      <c r="U1600" s="6" t="s">
        <v>1083</v>
      </c>
    </row>
    <row r="1601" ht="12.75">
      <c r="U1601" s="6" t="s">
        <v>1084</v>
      </c>
    </row>
    <row r="1602" ht="12.75">
      <c r="U1602" s="6" t="s">
        <v>1085</v>
      </c>
    </row>
    <row r="1603" ht="12.75">
      <c r="U1603" s="6" t="s">
        <v>1086</v>
      </c>
    </row>
    <row r="1604" ht="12.75">
      <c r="U1604" s="6" t="s">
        <v>1087</v>
      </c>
    </row>
    <row r="1605" ht="12.75">
      <c r="U1605" s="6" t="s">
        <v>1088</v>
      </c>
    </row>
    <row r="1606" ht="12.75">
      <c r="U1606" s="6" t="s">
        <v>1089</v>
      </c>
    </row>
    <row r="1607" ht="12.75">
      <c r="U1607" s="6" t="s">
        <v>1090</v>
      </c>
    </row>
    <row r="1608" ht="12.75">
      <c r="U1608" s="6" t="s">
        <v>1091</v>
      </c>
    </row>
    <row r="1609" ht="12.75">
      <c r="U1609" s="6" t="s">
        <v>1092</v>
      </c>
    </row>
    <row r="1610" ht="12.75">
      <c r="U1610" s="6" t="s">
        <v>1093</v>
      </c>
    </row>
    <row r="1611" ht="12.75">
      <c r="U1611" s="6" t="s">
        <v>1094</v>
      </c>
    </row>
    <row r="1612" ht="12.75">
      <c r="U1612" s="6" t="s">
        <v>1095</v>
      </c>
    </row>
    <row r="1613" ht="12.75">
      <c r="U1613" s="6" t="s">
        <v>1096</v>
      </c>
    </row>
    <row r="1614" ht="12.75">
      <c r="U1614" s="6" t="s">
        <v>1097</v>
      </c>
    </row>
    <row r="1615" ht="12.75">
      <c r="U1615" s="6" t="s">
        <v>1098</v>
      </c>
    </row>
    <row r="1616" ht="12.75">
      <c r="U1616" s="6" t="s">
        <v>1099</v>
      </c>
    </row>
    <row r="1617" ht="12.75">
      <c r="U1617" s="6" t="s">
        <v>1100</v>
      </c>
    </row>
    <row r="1618" ht="12.75">
      <c r="U1618" s="6" t="s">
        <v>1101</v>
      </c>
    </row>
    <row r="1619" ht="12.75">
      <c r="U1619" s="6" t="s">
        <v>1102</v>
      </c>
    </row>
    <row r="1620" ht="12.75">
      <c r="U1620" s="6" t="s">
        <v>1103</v>
      </c>
    </row>
    <row r="1621" ht="12.75">
      <c r="U1621" s="6" t="s">
        <v>1104</v>
      </c>
    </row>
    <row r="1622" ht="12.75">
      <c r="U1622" s="6" t="s">
        <v>1105</v>
      </c>
    </row>
    <row r="1623" ht="12.75">
      <c r="U1623" s="6" t="s">
        <v>1106</v>
      </c>
    </row>
    <row r="1624" ht="12.75">
      <c r="U1624" s="6" t="s">
        <v>1107</v>
      </c>
    </row>
    <row r="1625" ht="12.75">
      <c r="U1625" s="6" t="s">
        <v>1108</v>
      </c>
    </row>
    <row r="1626" ht="12.75">
      <c r="U1626" s="6" t="s">
        <v>1109</v>
      </c>
    </row>
    <row r="1627" ht="12.75">
      <c r="U1627" s="6" t="s">
        <v>1110</v>
      </c>
    </row>
    <row r="1628" ht="12.75">
      <c r="U1628" s="6" t="s">
        <v>1111</v>
      </c>
    </row>
    <row r="1629" ht="12.75">
      <c r="U1629" s="6" t="s">
        <v>1112</v>
      </c>
    </row>
    <row r="1630" ht="12.75">
      <c r="U1630" s="6" t="s">
        <v>1113</v>
      </c>
    </row>
    <row r="1631" ht="12.75">
      <c r="U1631" s="6" t="s">
        <v>1114</v>
      </c>
    </row>
    <row r="1632" ht="12.75">
      <c r="U1632" s="6" t="s">
        <v>1115</v>
      </c>
    </row>
    <row r="1633" ht="12.75">
      <c r="U1633" s="6" t="s">
        <v>1116</v>
      </c>
    </row>
    <row r="1634" ht="12.75">
      <c r="U1634" s="6" t="s">
        <v>1117</v>
      </c>
    </row>
    <row r="1635" ht="12.75">
      <c r="U1635" s="6" t="s">
        <v>1118</v>
      </c>
    </row>
    <row r="1636" ht="12.75">
      <c r="U1636" s="6" t="s">
        <v>1119</v>
      </c>
    </row>
    <row r="1637" ht="12.75">
      <c r="U1637" s="6" t="s">
        <v>1120</v>
      </c>
    </row>
    <row r="1638" ht="12.75">
      <c r="U1638" s="6" t="s">
        <v>1121</v>
      </c>
    </row>
    <row r="1639" ht="12.75">
      <c r="U1639" s="6" t="s">
        <v>1122</v>
      </c>
    </row>
    <row r="1640" ht="12.75">
      <c r="U1640" s="6" t="s">
        <v>1123</v>
      </c>
    </row>
    <row r="1641" ht="12.75">
      <c r="U1641" s="6" t="s">
        <v>1124</v>
      </c>
    </row>
    <row r="1642" ht="12.75">
      <c r="U1642" s="6" t="s">
        <v>1125</v>
      </c>
    </row>
    <row r="1643" ht="12.75">
      <c r="U1643" s="6" t="s">
        <v>1126</v>
      </c>
    </row>
    <row r="1644" ht="12.75">
      <c r="U1644" s="6" t="s">
        <v>1127</v>
      </c>
    </row>
    <row r="1645" ht="12.75">
      <c r="U1645" s="6" t="s">
        <v>1128</v>
      </c>
    </row>
    <row r="1646" ht="12.75">
      <c r="U1646" s="6" t="s">
        <v>1129</v>
      </c>
    </row>
    <row r="1647" ht="12.75">
      <c r="U1647" s="6" t="s">
        <v>1130</v>
      </c>
    </row>
    <row r="1648" ht="12.75">
      <c r="U1648" s="6" t="s">
        <v>1131</v>
      </c>
    </row>
    <row r="1649" ht="12.75">
      <c r="U1649" s="6" t="s">
        <v>1132</v>
      </c>
    </row>
    <row r="1650" ht="12.75">
      <c r="U1650" s="6" t="s">
        <v>1133</v>
      </c>
    </row>
    <row r="1651" ht="12.75">
      <c r="U1651" s="6" t="s">
        <v>1134</v>
      </c>
    </row>
    <row r="1652" ht="12.75">
      <c r="U1652" s="6" t="s">
        <v>1135</v>
      </c>
    </row>
    <row r="1653" ht="12.75">
      <c r="U1653" s="6" t="s">
        <v>1136</v>
      </c>
    </row>
    <row r="1654" ht="12.75">
      <c r="U1654" s="6" t="s">
        <v>1137</v>
      </c>
    </row>
    <row r="1655" ht="12.75">
      <c r="U1655" s="6" t="s">
        <v>1138</v>
      </c>
    </row>
    <row r="1656" ht="12.75">
      <c r="U1656" s="6" t="s">
        <v>1139</v>
      </c>
    </row>
    <row r="1657" ht="12.75">
      <c r="U1657" s="6" t="s">
        <v>2809</v>
      </c>
    </row>
    <row r="1658" ht="12.75">
      <c r="U1658" s="6" t="s">
        <v>2810</v>
      </c>
    </row>
    <row r="1659" ht="12.75">
      <c r="U1659" s="6" t="s">
        <v>2811</v>
      </c>
    </row>
    <row r="1660" ht="12.75">
      <c r="U1660" s="6" t="s">
        <v>2812</v>
      </c>
    </row>
    <row r="1661" ht="12.75">
      <c r="U1661" s="6" t="s">
        <v>2813</v>
      </c>
    </row>
    <row r="1662" ht="12.75">
      <c r="U1662" s="6" t="s">
        <v>2814</v>
      </c>
    </row>
    <row r="1663" ht="12.75">
      <c r="U1663" s="6" t="s">
        <v>2815</v>
      </c>
    </row>
    <row r="1664" ht="12.75">
      <c r="U1664" s="6" t="s">
        <v>2816</v>
      </c>
    </row>
    <row r="1665" ht="12.75">
      <c r="U1665" s="6" t="s">
        <v>2817</v>
      </c>
    </row>
    <row r="1666" ht="12.75">
      <c r="U1666" s="6" t="s">
        <v>2818</v>
      </c>
    </row>
    <row r="1667" ht="12.75">
      <c r="U1667" s="6" t="s">
        <v>2819</v>
      </c>
    </row>
    <row r="1668" ht="12.75">
      <c r="U1668" s="6" t="s">
        <v>2820</v>
      </c>
    </row>
    <row r="1669" ht="12.75">
      <c r="U1669" s="6" t="s">
        <v>2821</v>
      </c>
    </row>
    <row r="1670" ht="12.75">
      <c r="U1670" s="6" t="s">
        <v>2822</v>
      </c>
    </row>
    <row r="1671" ht="12.75">
      <c r="U1671" s="6" t="s">
        <v>2823</v>
      </c>
    </row>
    <row r="1672" ht="12.75">
      <c r="U1672" s="6" t="s">
        <v>2824</v>
      </c>
    </row>
    <row r="1673" ht="12.75">
      <c r="U1673" s="6" t="s">
        <v>2825</v>
      </c>
    </row>
    <row r="1674" ht="12.75">
      <c r="U1674" s="6" t="s">
        <v>2826</v>
      </c>
    </row>
    <row r="1675" ht="12.75">
      <c r="U1675" s="6" t="s">
        <v>2827</v>
      </c>
    </row>
    <row r="1676" ht="12.75">
      <c r="U1676" s="6" t="s">
        <v>2828</v>
      </c>
    </row>
    <row r="1677" ht="12.75">
      <c r="U1677" s="6" t="s">
        <v>2829</v>
      </c>
    </row>
    <row r="1678" ht="12.75">
      <c r="U1678" s="6" t="s">
        <v>489</v>
      </c>
    </row>
    <row r="1679" ht="12.75">
      <c r="U1679" s="6" t="s">
        <v>490</v>
      </c>
    </row>
    <row r="1680" ht="12.75">
      <c r="U1680" s="6" t="s">
        <v>491</v>
      </c>
    </row>
    <row r="1681" ht="12.75">
      <c r="U1681" s="6" t="s">
        <v>492</v>
      </c>
    </row>
    <row r="1682" ht="12.75">
      <c r="U1682" s="6" t="s">
        <v>493</v>
      </c>
    </row>
    <row r="1683" ht="12.75">
      <c r="U1683" s="6" t="s">
        <v>494</v>
      </c>
    </row>
    <row r="1684" ht="12.75">
      <c r="U1684" s="6" t="s">
        <v>495</v>
      </c>
    </row>
    <row r="1685" ht="12.75">
      <c r="U1685" s="6" t="s">
        <v>496</v>
      </c>
    </row>
    <row r="1686" ht="12.75">
      <c r="U1686" s="6" t="s">
        <v>497</v>
      </c>
    </row>
    <row r="1687" ht="12.75">
      <c r="U1687" s="6" t="s">
        <v>498</v>
      </c>
    </row>
    <row r="1688" ht="12.75">
      <c r="U1688" s="6" t="s">
        <v>499</v>
      </c>
    </row>
    <row r="1689" ht="12.75">
      <c r="U1689" s="6" t="s">
        <v>500</v>
      </c>
    </row>
    <row r="1690" ht="12.75">
      <c r="U1690" s="6" t="s">
        <v>501</v>
      </c>
    </row>
    <row r="1691" ht="12.75">
      <c r="U1691" s="6" t="s">
        <v>502</v>
      </c>
    </row>
    <row r="1692" ht="12.75">
      <c r="U1692" s="6" t="s">
        <v>503</v>
      </c>
    </row>
    <row r="1693" ht="12.75">
      <c r="U1693" s="6" t="s">
        <v>504</v>
      </c>
    </row>
    <row r="1694" ht="12.75">
      <c r="U1694" s="6" t="s">
        <v>505</v>
      </c>
    </row>
    <row r="1695" ht="12.75">
      <c r="U1695" s="6" t="s">
        <v>506</v>
      </c>
    </row>
    <row r="1696" ht="12.75">
      <c r="U1696" s="6" t="s">
        <v>507</v>
      </c>
    </row>
    <row r="1697" ht="12.75">
      <c r="U1697" s="6" t="s">
        <v>508</v>
      </c>
    </row>
    <row r="1698" ht="12.75">
      <c r="U1698" s="6" t="s">
        <v>509</v>
      </c>
    </row>
    <row r="1699" ht="12.75">
      <c r="U1699" s="6" t="s">
        <v>510</v>
      </c>
    </row>
    <row r="1700" ht="12.75">
      <c r="U1700" s="6" t="s">
        <v>511</v>
      </c>
    </row>
    <row r="1701" ht="12.75">
      <c r="U1701" s="6" t="s">
        <v>512</v>
      </c>
    </row>
    <row r="1702" ht="12.75">
      <c r="U1702" s="6" t="s">
        <v>513</v>
      </c>
    </row>
    <row r="1703" ht="12.75">
      <c r="U1703" s="6" t="s">
        <v>514</v>
      </c>
    </row>
    <row r="1704" ht="12.75">
      <c r="U1704" s="6" t="s">
        <v>515</v>
      </c>
    </row>
    <row r="1705" ht="12.75">
      <c r="U1705" s="6" t="s">
        <v>516</v>
      </c>
    </row>
    <row r="1706" ht="12.75">
      <c r="U1706" s="6" t="s">
        <v>517</v>
      </c>
    </row>
    <row r="1707" ht="12.75">
      <c r="U1707" s="6" t="s">
        <v>518</v>
      </c>
    </row>
    <row r="1708" ht="12.75">
      <c r="U1708" s="6" t="s">
        <v>519</v>
      </c>
    </row>
    <row r="1709" ht="12.75">
      <c r="U1709" s="6" t="s">
        <v>520</v>
      </c>
    </row>
    <row r="1710" ht="12.75">
      <c r="U1710" s="6" t="s">
        <v>521</v>
      </c>
    </row>
    <row r="1711" ht="12.75">
      <c r="U1711" s="6" t="s">
        <v>522</v>
      </c>
    </row>
    <row r="1712" ht="12.75">
      <c r="U1712" s="6" t="s">
        <v>523</v>
      </c>
    </row>
    <row r="1713" ht="12.75">
      <c r="U1713" s="6" t="s">
        <v>524</v>
      </c>
    </row>
    <row r="1714" ht="12.75">
      <c r="U1714" s="6" t="s">
        <v>525</v>
      </c>
    </row>
    <row r="1715" ht="12.75">
      <c r="U1715" s="6" t="s">
        <v>526</v>
      </c>
    </row>
    <row r="1716" ht="12.75">
      <c r="U1716" s="6" t="s">
        <v>527</v>
      </c>
    </row>
    <row r="1717" ht="12.75">
      <c r="U1717" s="6" t="s">
        <v>528</v>
      </c>
    </row>
    <row r="1718" ht="12.75">
      <c r="U1718" s="6" t="s">
        <v>529</v>
      </c>
    </row>
    <row r="1719" ht="12.75">
      <c r="U1719" s="6" t="s">
        <v>530</v>
      </c>
    </row>
    <row r="1720" ht="12.75">
      <c r="U1720" s="6" t="s">
        <v>531</v>
      </c>
    </row>
    <row r="1721" ht="12.75">
      <c r="U1721" s="6" t="s">
        <v>532</v>
      </c>
    </row>
    <row r="1722" ht="12.75">
      <c r="U1722" s="6" t="s">
        <v>533</v>
      </c>
    </row>
    <row r="1723" ht="12.75">
      <c r="U1723" s="6" t="s">
        <v>534</v>
      </c>
    </row>
    <row r="1724" ht="12.75">
      <c r="U1724" s="6" t="s">
        <v>535</v>
      </c>
    </row>
    <row r="1725" ht="12.75">
      <c r="U1725" s="6" t="s">
        <v>536</v>
      </c>
    </row>
    <row r="1726" ht="12.75">
      <c r="U1726" s="6" t="s">
        <v>537</v>
      </c>
    </row>
    <row r="1727" ht="12.75">
      <c r="U1727" s="6" t="s">
        <v>538</v>
      </c>
    </row>
    <row r="1728" ht="12.75">
      <c r="U1728" s="6" t="s">
        <v>539</v>
      </c>
    </row>
    <row r="1729" ht="12.75">
      <c r="U1729" s="6" t="s">
        <v>540</v>
      </c>
    </row>
    <row r="1730" ht="12.75">
      <c r="U1730" s="6" t="s">
        <v>541</v>
      </c>
    </row>
    <row r="1731" ht="12.75">
      <c r="U1731" s="6" t="s">
        <v>542</v>
      </c>
    </row>
    <row r="1732" ht="12.75">
      <c r="U1732" s="6" t="s">
        <v>543</v>
      </c>
    </row>
    <row r="1733" ht="12.75">
      <c r="U1733" s="6" t="s">
        <v>544</v>
      </c>
    </row>
    <row r="1734" ht="12.75">
      <c r="U1734" s="6" t="s">
        <v>545</v>
      </c>
    </row>
    <row r="1735" ht="12.75">
      <c r="U1735" s="6" t="s">
        <v>546</v>
      </c>
    </row>
    <row r="1736" ht="12.75">
      <c r="U1736" s="6" t="s">
        <v>547</v>
      </c>
    </row>
    <row r="1737" ht="12.75">
      <c r="U1737" s="6" t="s">
        <v>548</v>
      </c>
    </row>
    <row r="1738" ht="12.75">
      <c r="U1738" s="6" t="s">
        <v>549</v>
      </c>
    </row>
    <row r="1739" ht="12.75">
      <c r="U1739" s="6" t="s">
        <v>550</v>
      </c>
    </row>
    <row r="1740" ht="12.75">
      <c r="U1740" s="6" t="s">
        <v>551</v>
      </c>
    </row>
    <row r="1741" ht="12.75">
      <c r="U1741" s="6" t="s">
        <v>552</v>
      </c>
    </row>
    <row r="1742" ht="12.75">
      <c r="U1742" s="6" t="s">
        <v>553</v>
      </c>
    </row>
    <row r="1743" ht="12.75">
      <c r="U1743" s="6" t="s">
        <v>554</v>
      </c>
    </row>
    <row r="1744" ht="12.75">
      <c r="U1744" s="6" t="s">
        <v>555</v>
      </c>
    </row>
    <row r="1745" ht="12.75">
      <c r="U1745" s="6" t="s">
        <v>556</v>
      </c>
    </row>
    <row r="1746" ht="12.75">
      <c r="U1746" s="6" t="s">
        <v>557</v>
      </c>
    </row>
    <row r="1747" ht="12.75">
      <c r="U1747" s="6" t="s">
        <v>558</v>
      </c>
    </row>
    <row r="1748" ht="12.75">
      <c r="U1748" s="6" t="s">
        <v>559</v>
      </c>
    </row>
    <row r="1749" ht="12.75">
      <c r="U1749" s="6" t="s">
        <v>560</v>
      </c>
    </row>
    <row r="1750" ht="12.75">
      <c r="U1750" s="6" t="s">
        <v>561</v>
      </c>
    </row>
    <row r="1751" ht="12.75">
      <c r="U1751" s="6" t="s">
        <v>562</v>
      </c>
    </row>
    <row r="1752" ht="12.75">
      <c r="U1752" s="6" t="s">
        <v>563</v>
      </c>
    </row>
    <row r="1753" ht="12.75">
      <c r="U1753" s="6" t="s">
        <v>564</v>
      </c>
    </row>
    <row r="1754" ht="12.75">
      <c r="U1754" s="6" t="s">
        <v>565</v>
      </c>
    </row>
    <row r="1755" ht="12.75">
      <c r="U1755" s="6" t="s">
        <v>566</v>
      </c>
    </row>
    <row r="1756" ht="12.75">
      <c r="U1756" s="6" t="s">
        <v>567</v>
      </c>
    </row>
    <row r="1757" ht="12.75">
      <c r="U1757" s="6" t="s">
        <v>568</v>
      </c>
    </row>
    <row r="1758" ht="12.75">
      <c r="U1758" s="6" t="s">
        <v>569</v>
      </c>
    </row>
    <row r="1759" ht="12.75">
      <c r="U1759" s="6" t="s">
        <v>570</v>
      </c>
    </row>
    <row r="1760" ht="12.75">
      <c r="U1760" s="6" t="s">
        <v>571</v>
      </c>
    </row>
    <row r="1761" ht="12.75">
      <c r="U1761" s="6" t="s">
        <v>572</v>
      </c>
    </row>
    <row r="1762" ht="12.75">
      <c r="U1762" s="6" t="s">
        <v>573</v>
      </c>
    </row>
    <row r="1763" ht="12.75">
      <c r="U1763" s="6" t="s">
        <v>574</v>
      </c>
    </row>
    <row r="1764" ht="12.75">
      <c r="U1764" s="6" t="s">
        <v>575</v>
      </c>
    </row>
    <row r="1765" ht="12.75">
      <c r="U1765" s="6" t="s">
        <v>576</v>
      </c>
    </row>
    <row r="1766" ht="12.75">
      <c r="U1766" s="6" t="s">
        <v>577</v>
      </c>
    </row>
    <row r="1767" ht="12.75">
      <c r="U1767" s="6" t="s">
        <v>578</v>
      </c>
    </row>
    <row r="1768" ht="12.75">
      <c r="U1768" s="6" t="s">
        <v>579</v>
      </c>
    </row>
    <row r="1769" ht="12.75">
      <c r="U1769" s="6" t="s">
        <v>580</v>
      </c>
    </row>
    <row r="1770" ht="12.75">
      <c r="U1770" s="6" t="s">
        <v>581</v>
      </c>
    </row>
    <row r="1771" ht="12.75">
      <c r="U1771" s="6" t="s">
        <v>582</v>
      </c>
    </row>
    <row r="1772" ht="12.75">
      <c r="U1772" s="6" t="s">
        <v>583</v>
      </c>
    </row>
    <row r="1773" ht="12.75">
      <c r="U1773" s="6" t="s">
        <v>584</v>
      </c>
    </row>
    <row r="1774" ht="12.75">
      <c r="U1774" s="6" t="s">
        <v>585</v>
      </c>
    </row>
    <row r="1775" ht="12.75">
      <c r="U1775" s="6" t="s">
        <v>586</v>
      </c>
    </row>
    <row r="1776" ht="12.75">
      <c r="U1776" s="6" t="s">
        <v>587</v>
      </c>
    </row>
    <row r="1777" ht="12.75">
      <c r="U1777" s="6" t="s">
        <v>588</v>
      </c>
    </row>
    <row r="1778" ht="12.75">
      <c r="U1778" s="6" t="s">
        <v>589</v>
      </c>
    </row>
    <row r="1779" ht="12.75">
      <c r="U1779" s="6" t="s">
        <v>590</v>
      </c>
    </row>
    <row r="1780" ht="12.75">
      <c r="U1780" s="6" t="s">
        <v>591</v>
      </c>
    </row>
    <row r="1781" ht="12.75">
      <c r="U1781" s="6" t="s">
        <v>592</v>
      </c>
    </row>
    <row r="1782" ht="12.75">
      <c r="U1782" s="6" t="s">
        <v>593</v>
      </c>
    </row>
    <row r="1783" ht="12.75">
      <c r="U1783" s="6" t="s">
        <v>594</v>
      </c>
    </row>
    <row r="1784" ht="12.75">
      <c r="U1784" s="6" t="s">
        <v>595</v>
      </c>
    </row>
    <row r="1785" ht="12.75">
      <c r="U1785" s="6" t="s">
        <v>596</v>
      </c>
    </row>
    <row r="1786" ht="12.75">
      <c r="U1786" s="6" t="s">
        <v>597</v>
      </c>
    </row>
    <row r="1787" ht="12.75">
      <c r="U1787" s="6" t="s">
        <v>598</v>
      </c>
    </row>
    <row r="1788" ht="12.75">
      <c r="U1788" s="6" t="s">
        <v>599</v>
      </c>
    </row>
    <row r="1789" ht="12.75">
      <c r="U1789" s="6" t="s">
        <v>600</v>
      </c>
    </row>
    <row r="1790" ht="12.75">
      <c r="U1790" s="6" t="s">
        <v>601</v>
      </c>
    </row>
    <row r="1791" ht="12.75">
      <c r="U1791" s="6" t="s">
        <v>602</v>
      </c>
    </row>
    <row r="1792" ht="12.75">
      <c r="U1792" s="6" t="s">
        <v>603</v>
      </c>
    </row>
    <row r="1793" ht="12.75">
      <c r="U1793" s="6" t="s">
        <v>604</v>
      </c>
    </row>
    <row r="1794" ht="12.75">
      <c r="U1794" s="6" t="s">
        <v>605</v>
      </c>
    </row>
    <row r="1795" ht="12.75">
      <c r="U1795" s="6" t="s">
        <v>606</v>
      </c>
    </row>
    <row r="1796" ht="12.75">
      <c r="U1796" s="6" t="s">
        <v>607</v>
      </c>
    </row>
    <row r="1797" ht="12.75">
      <c r="U1797" s="6" t="s">
        <v>608</v>
      </c>
    </row>
    <row r="1798" ht="12.75">
      <c r="U1798" s="6" t="s">
        <v>609</v>
      </c>
    </row>
    <row r="1799" ht="12.75">
      <c r="U1799" s="6" t="s">
        <v>610</v>
      </c>
    </row>
    <row r="1800" ht="12.75">
      <c r="U1800" s="6" t="s">
        <v>611</v>
      </c>
    </row>
    <row r="1801" ht="12.75">
      <c r="U1801" s="6" t="s">
        <v>612</v>
      </c>
    </row>
    <row r="1802" ht="12.75">
      <c r="U1802" s="6" t="s">
        <v>613</v>
      </c>
    </row>
    <row r="1803" ht="12.75">
      <c r="U1803" s="6" t="s">
        <v>614</v>
      </c>
    </row>
    <row r="1804" ht="12.75">
      <c r="U1804" s="6" t="s">
        <v>615</v>
      </c>
    </row>
    <row r="1805" ht="12.75">
      <c r="U1805" s="6" t="s">
        <v>616</v>
      </c>
    </row>
    <row r="1806" ht="12.75">
      <c r="U1806" s="6" t="s">
        <v>617</v>
      </c>
    </row>
    <row r="1807" ht="12.75">
      <c r="U1807" s="6" t="s">
        <v>618</v>
      </c>
    </row>
    <row r="1808" ht="12.75">
      <c r="U1808" s="6" t="s">
        <v>619</v>
      </c>
    </row>
    <row r="1809" ht="12.75">
      <c r="U1809" s="6" t="s">
        <v>620</v>
      </c>
    </row>
    <row r="1810" ht="12.75">
      <c r="U1810" s="6" t="s">
        <v>621</v>
      </c>
    </row>
    <row r="1811" ht="12.75">
      <c r="U1811" s="6" t="s">
        <v>622</v>
      </c>
    </row>
    <row r="1812" ht="12.75">
      <c r="U1812" s="6" t="s">
        <v>623</v>
      </c>
    </row>
    <row r="1813" ht="12.75">
      <c r="U1813" s="6" t="s">
        <v>624</v>
      </c>
    </row>
    <row r="1814" ht="12.75">
      <c r="U1814" s="6" t="s">
        <v>625</v>
      </c>
    </row>
    <row r="1815" ht="12.75">
      <c r="U1815" s="6" t="s">
        <v>626</v>
      </c>
    </row>
    <row r="1816" ht="12.75">
      <c r="U1816" s="6" t="s">
        <v>627</v>
      </c>
    </row>
    <row r="1817" ht="12.75">
      <c r="U1817" s="6" t="s">
        <v>628</v>
      </c>
    </row>
    <row r="1818" ht="12.75">
      <c r="U1818" s="6" t="s">
        <v>629</v>
      </c>
    </row>
    <row r="1819" ht="12.75">
      <c r="U1819" s="6" t="s">
        <v>630</v>
      </c>
    </row>
    <row r="1820" ht="12.75">
      <c r="U1820" s="6" t="s">
        <v>631</v>
      </c>
    </row>
    <row r="1821" ht="12.75">
      <c r="U1821" s="6" t="s">
        <v>632</v>
      </c>
    </row>
    <row r="1822" ht="12.75">
      <c r="U1822" s="6" t="s">
        <v>633</v>
      </c>
    </row>
    <row r="1823" ht="12.75">
      <c r="U1823" s="6" t="s">
        <v>634</v>
      </c>
    </row>
    <row r="1824" ht="12.75">
      <c r="U1824" s="6" t="s">
        <v>635</v>
      </c>
    </row>
    <row r="1825" ht="12.75">
      <c r="U1825" s="6" t="s">
        <v>636</v>
      </c>
    </row>
    <row r="1826" ht="12.75">
      <c r="U1826" s="6" t="s">
        <v>637</v>
      </c>
    </row>
    <row r="1827" ht="12.75">
      <c r="U1827" s="6" t="s">
        <v>638</v>
      </c>
    </row>
    <row r="1828" ht="12.75">
      <c r="U1828" s="6" t="s">
        <v>639</v>
      </c>
    </row>
    <row r="1829" ht="12.75">
      <c r="U1829" s="6" t="s">
        <v>640</v>
      </c>
    </row>
    <row r="1830" ht="12.75">
      <c r="U1830" s="6" t="s">
        <v>641</v>
      </c>
    </row>
    <row r="1831" ht="12.75">
      <c r="U1831" s="6" t="s">
        <v>642</v>
      </c>
    </row>
    <row r="1832" ht="12.75">
      <c r="U1832" s="6" t="s">
        <v>643</v>
      </c>
    </row>
    <row r="1833" ht="12.75">
      <c r="U1833" s="6" t="s">
        <v>644</v>
      </c>
    </row>
    <row r="1834" ht="12.75">
      <c r="U1834" s="6" t="s">
        <v>645</v>
      </c>
    </row>
    <row r="1835" ht="12.75">
      <c r="U1835" s="6" t="s">
        <v>646</v>
      </c>
    </row>
    <row r="1836" ht="12.75">
      <c r="U1836" s="6" t="s">
        <v>647</v>
      </c>
    </row>
    <row r="1837" ht="12.75">
      <c r="U1837" s="6" t="s">
        <v>648</v>
      </c>
    </row>
    <row r="1838" ht="12.75">
      <c r="U1838" s="6" t="s">
        <v>649</v>
      </c>
    </row>
    <row r="1839" ht="12.75">
      <c r="U1839" s="6" t="s">
        <v>650</v>
      </c>
    </row>
    <row r="1840" ht="12.75">
      <c r="U1840" s="6" t="s">
        <v>651</v>
      </c>
    </row>
    <row r="1841" ht="12.75">
      <c r="U1841" s="6" t="s">
        <v>652</v>
      </c>
    </row>
    <row r="1842" ht="12.75">
      <c r="U1842" s="6" t="s">
        <v>653</v>
      </c>
    </row>
    <row r="1843" ht="12.75">
      <c r="U1843" s="6" t="s">
        <v>654</v>
      </c>
    </row>
    <row r="1844" ht="12.75">
      <c r="U1844" s="6" t="s">
        <v>655</v>
      </c>
    </row>
    <row r="1845" ht="12.75">
      <c r="U1845" s="6" t="s">
        <v>656</v>
      </c>
    </row>
    <row r="1846" ht="12.75">
      <c r="U1846" s="6" t="s">
        <v>657</v>
      </c>
    </row>
    <row r="1847" ht="12.75">
      <c r="U1847" s="6" t="s">
        <v>658</v>
      </c>
    </row>
    <row r="1848" ht="12.75">
      <c r="U1848" s="6" t="s">
        <v>659</v>
      </c>
    </row>
    <row r="1849" ht="12.75">
      <c r="U1849" s="6" t="s">
        <v>660</v>
      </c>
    </row>
    <row r="1850" ht="12.75">
      <c r="U1850" s="6" t="s">
        <v>661</v>
      </c>
    </row>
    <row r="1851" ht="12.75">
      <c r="U1851" s="6" t="s">
        <v>662</v>
      </c>
    </row>
    <row r="1852" ht="12.75">
      <c r="U1852" s="6" t="s">
        <v>663</v>
      </c>
    </row>
    <row r="1853" ht="12.75">
      <c r="U1853" s="6" t="s">
        <v>664</v>
      </c>
    </row>
    <row r="1854" ht="12.75">
      <c r="U1854" s="6" t="s">
        <v>665</v>
      </c>
    </row>
    <row r="1855" ht="12.75">
      <c r="U1855" s="6" t="s">
        <v>666</v>
      </c>
    </row>
    <row r="1856" ht="12.75">
      <c r="U1856" s="6" t="s">
        <v>667</v>
      </c>
    </row>
    <row r="1857" ht="12.75">
      <c r="U1857" s="6" t="s">
        <v>668</v>
      </c>
    </row>
    <row r="1858" ht="12.75">
      <c r="U1858" s="6" t="s">
        <v>669</v>
      </c>
    </row>
    <row r="1859" ht="12.75">
      <c r="U1859" s="6" t="s">
        <v>670</v>
      </c>
    </row>
    <row r="1860" ht="12.75">
      <c r="U1860" s="6" t="s">
        <v>671</v>
      </c>
    </row>
    <row r="1861" ht="12.75">
      <c r="U1861" s="6" t="s">
        <v>672</v>
      </c>
    </row>
    <row r="1862" ht="12.75">
      <c r="U1862" s="6" t="s">
        <v>673</v>
      </c>
    </row>
    <row r="1863" ht="12.75">
      <c r="U1863" s="6" t="s">
        <v>674</v>
      </c>
    </row>
    <row r="1864" ht="12.75">
      <c r="U1864" s="6" t="s">
        <v>675</v>
      </c>
    </row>
    <row r="1865" ht="12.75">
      <c r="U1865" s="6" t="s">
        <v>676</v>
      </c>
    </row>
    <row r="1866" ht="12.75">
      <c r="U1866" s="6" t="s">
        <v>677</v>
      </c>
    </row>
    <row r="1867" ht="12.75">
      <c r="U1867" s="6" t="s">
        <v>678</v>
      </c>
    </row>
    <row r="1868" ht="12.75">
      <c r="U1868" s="6" t="s">
        <v>679</v>
      </c>
    </row>
    <row r="1869" ht="12.75">
      <c r="U1869" s="6" t="s">
        <v>680</v>
      </c>
    </row>
    <row r="1870" ht="12.75">
      <c r="U1870" s="6" t="s">
        <v>681</v>
      </c>
    </row>
    <row r="1871" ht="12.75">
      <c r="U1871" s="6" t="s">
        <v>682</v>
      </c>
    </row>
    <row r="1872" ht="12.75">
      <c r="U1872" s="6" t="s">
        <v>683</v>
      </c>
    </row>
    <row r="1873" ht="12.75">
      <c r="U1873" s="6" t="s">
        <v>684</v>
      </c>
    </row>
    <row r="1874" ht="12.75">
      <c r="U1874" s="6" t="s">
        <v>685</v>
      </c>
    </row>
    <row r="1875" ht="12.75">
      <c r="U1875" s="6" t="s">
        <v>686</v>
      </c>
    </row>
    <row r="1876" ht="12.75">
      <c r="U1876" s="6" t="s">
        <v>687</v>
      </c>
    </row>
    <row r="1877" ht="12.75">
      <c r="U1877" s="6" t="s">
        <v>688</v>
      </c>
    </row>
    <row r="1878" ht="12.75">
      <c r="U1878" s="6" t="s">
        <v>689</v>
      </c>
    </row>
    <row r="1879" ht="12.75">
      <c r="U1879" s="6" t="s">
        <v>690</v>
      </c>
    </row>
    <row r="1880" ht="12.75">
      <c r="U1880" s="6" t="s">
        <v>691</v>
      </c>
    </row>
    <row r="1881" ht="12.75">
      <c r="U1881" s="6" t="s">
        <v>692</v>
      </c>
    </row>
    <row r="1882" ht="12.75">
      <c r="U1882" s="6" t="s">
        <v>693</v>
      </c>
    </row>
    <row r="1883" ht="12.75">
      <c r="U1883" s="6" t="s">
        <v>694</v>
      </c>
    </row>
    <row r="1884" ht="12.75">
      <c r="U1884" s="6" t="s">
        <v>695</v>
      </c>
    </row>
    <row r="1885" ht="12.75">
      <c r="U1885" s="6" t="s">
        <v>696</v>
      </c>
    </row>
    <row r="1886" ht="12.75">
      <c r="U1886" s="6" t="s">
        <v>697</v>
      </c>
    </row>
    <row r="1887" ht="12.75">
      <c r="U1887" s="6" t="s">
        <v>698</v>
      </c>
    </row>
    <row r="1888" ht="12.75">
      <c r="U1888" s="6" t="s">
        <v>699</v>
      </c>
    </row>
    <row r="1889" ht="12.75">
      <c r="U1889" s="6" t="s">
        <v>700</v>
      </c>
    </row>
    <row r="1890" ht="12.75">
      <c r="U1890" s="6" t="s">
        <v>701</v>
      </c>
    </row>
    <row r="1891" ht="12.75">
      <c r="U1891" s="6" t="s">
        <v>702</v>
      </c>
    </row>
    <row r="1892" ht="12.75">
      <c r="U1892" s="6" t="s">
        <v>703</v>
      </c>
    </row>
    <row r="1893" ht="12.75">
      <c r="U1893" s="6" t="s">
        <v>704</v>
      </c>
    </row>
    <row r="1894" ht="12.75">
      <c r="U1894" s="6" t="s">
        <v>705</v>
      </c>
    </row>
    <row r="1895" ht="12.75">
      <c r="U1895" s="6" t="s">
        <v>706</v>
      </c>
    </row>
    <row r="1896" ht="12.75">
      <c r="U1896" s="6" t="s">
        <v>707</v>
      </c>
    </row>
    <row r="1897" ht="12.75">
      <c r="U1897" s="6" t="s">
        <v>708</v>
      </c>
    </row>
    <row r="1898" ht="12.75">
      <c r="U1898" s="6" t="s">
        <v>709</v>
      </c>
    </row>
    <row r="1899" ht="12.75">
      <c r="U1899" s="6" t="s">
        <v>710</v>
      </c>
    </row>
    <row r="1900" ht="12.75">
      <c r="U1900" s="6" t="s">
        <v>711</v>
      </c>
    </row>
    <row r="1901" ht="12.75">
      <c r="U1901" s="6" t="s">
        <v>712</v>
      </c>
    </row>
    <row r="1902" ht="12.75">
      <c r="U1902" s="6" t="s">
        <v>713</v>
      </c>
    </row>
    <row r="1903" ht="12.75">
      <c r="U1903" s="6" t="s">
        <v>714</v>
      </c>
    </row>
    <row r="1904" ht="12.75">
      <c r="U1904" s="6" t="s">
        <v>715</v>
      </c>
    </row>
    <row r="1905" ht="12.75">
      <c r="U1905" s="6" t="s">
        <v>716</v>
      </c>
    </row>
    <row r="1906" ht="12.75">
      <c r="U1906" s="6" t="s">
        <v>717</v>
      </c>
    </row>
    <row r="1907" ht="12.75">
      <c r="U1907" s="6" t="s">
        <v>718</v>
      </c>
    </row>
    <row r="1908" ht="12.75">
      <c r="U1908" s="6" t="s">
        <v>719</v>
      </c>
    </row>
    <row r="1909" ht="12.75">
      <c r="U1909" s="6" t="s">
        <v>720</v>
      </c>
    </row>
    <row r="1910" ht="12.75">
      <c r="U1910" s="6" t="s">
        <v>721</v>
      </c>
    </row>
    <row r="1911" ht="12.75">
      <c r="U1911" s="6" t="s">
        <v>722</v>
      </c>
    </row>
    <row r="1912" ht="12.75">
      <c r="U1912" s="6" t="s">
        <v>723</v>
      </c>
    </row>
    <row r="1913" ht="12.75">
      <c r="U1913" s="6" t="s">
        <v>724</v>
      </c>
    </row>
    <row r="1914" ht="12.75">
      <c r="U1914" s="6" t="s">
        <v>256</v>
      </c>
    </row>
    <row r="1915" ht="12.75">
      <c r="U1915" s="6" t="s">
        <v>257</v>
      </c>
    </row>
    <row r="1916" ht="12.75">
      <c r="U1916" s="6" t="s">
        <v>258</v>
      </c>
    </row>
    <row r="1917" ht="12.75">
      <c r="U1917" s="6" t="s">
        <v>259</v>
      </c>
    </row>
    <row r="1918" ht="12.75">
      <c r="U1918" s="6" t="s">
        <v>260</v>
      </c>
    </row>
    <row r="1919" ht="12.75">
      <c r="U1919" s="6" t="s">
        <v>261</v>
      </c>
    </row>
    <row r="1920" ht="12.75">
      <c r="U1920" s="6" t="s">
        <v>262</v>
      </c>
    </row>
    <row r="1921" ht="12.75">
      <c r="U1921" s="6" t="s">
        <v>263</v>
      </c>
    </row>
    <row r="1922" ht="12.75">
      <c r="U1922" s="6" t="s">
        <v>264</v>
      </c>
    </row>
    <row r="1923" ht="12.75">
      <c r="U1923" s="6" t="s">
        <v>265</v>
      </c>
    </row>
    <row r="1924" ht="12.75">
      <c r="U1924" s="6" t="s">
        <v>266</v>
      </c>
    </row>
    <row r="1925" ht="12.75">
      <c r="U1925" s="6" t="s">
        <v>267</v>
      </c>
    </row>
    <row r="1926" ht="12.75">
      <c r="U1926" s="6" t="s">
        <v>268</v>
      </c>
    </row>
    <row r="1927" ht="12.75">
      <c r="U1927" s="6" t="s">
        <v>269</v>
      </c>
    </row>
    <row r="1928" ht="12.75">
      <c r="U1928" s="6" t="s">
        <v>270</v>
      </c>
    </row>
    <row r="1929" ht="12.75">
      <c r="U1929" s="6" t="s">
        <v>271</v>
      </c>
    </row>
    <row r="1930" ht="12.75">
      <c r="U1930" s="6" t="s">
        <v>272</v>
      </c>
    </row>
    <row r="1931" ht="12.75">
      <c r="U1931" s="6" t="s">
        <v>273</v>
      </c>
    </row>
    <row r="1932" ht="12.75">
      <c r="U1932" s="6" t="s">
        <v>274</v>
      </c>
    </row>
    <row r="1933" ht="12.75">
      <c r="U1933" s="6" t="s">
        <v>275</v>
      </c>
    </row>
    <row r="1934" ht="12.75">
      <c r="U1934" s="6" t="s">
        <v>276</v>
      </c>
    </row>
    <row r="1935" ht="12.75">
      <c r="U1935" s="6" t="s">
        <v>277</v>
      </c>
    </row>
    <row r="1936" ht="12.75">
      <c r="U1936" s="6" t="s">
        <v>278</v>
      </c>
    </row>
    <row r="1937" ht="12.75">
      <c r="U1937" s="6" t="s">
        <v>279</v>
      </c>
    </row>
    <row r="1938" ht="12.75">
      <c r="U1938" s="6" t="s">
        <v>280</v>
      </c>
    </row>
    <row r="1939" ht="12.75">
      <c r="U1939" s="6" t="s">
        <v>281</v>
      </c>
    </row>
    <row r="1940" ht="12.75">
      <c r="U1940" s="6" t="s">
        <v>282</v>
      </c>
    </row>
    <row r="1941" ht="12.75">
      <c r="U1941" s="6" t="s">
        <v>283</v>
      </c>
    </row>
    <row r="1942" ht="12.75">
      <c r="U1942" s="6" t="s">
        <v>284</v>
      </c>
    </row>
    <row r="1943" ht="12.75">
      <c r="U1943" s="6" t="s">
        <v>285</v>
      </c>
    </row>
    <row r="1944" ht="12.75">
      <c r="U1944" s="6" t="s">
        <v>286</v>
      </c>
    </row>
    <row r="1945" ht="12.75">
      <c r="U1945" s="6" t="s">
        <v>287</v>
      </c>
    </row>
    <row r="1946" ht="12.75">
      <c r="U1946" s="6" t="s">
        <v>288</v>
      </c>
    </row>
    <row r="1947" ht="12.75">
      <c r="U1947" s="6" t="s">
        <v>289</v>
      </c>
    </row>
    <row r="1948" ht="12.75">
      <c r="U1948" s="6" t="s">
        <v>290</v>
      </c>
    </row>
    <row r="1949" ht="12.75">
      <c r="U1949" s="6" t="s">
        <v>291</v>
      </c>
    </row>
    <row r="1950" ht="12.75">
      <c r="U1950" s="6" t="s">
        <v>292</v>
      </c>
    </row>
    <row r="1951" ht="12.75">
      <c r="U1951" s="6" t="s">
        <v>293</v>
      </c>
    </row>
    <row r="1952" ht="12.75">
      <c r="U1952" s="6" t="s">
        <v>294</v>
      </c>
    </row>
    <row r="1953" ht="12.75">
      <c r="U1953" s="6" t="s">
        <v>295</v>
      </c>
    </row>
    <row r="1954" ht="12.75">
      <c r="U1954" s="6" t="s">
        <v>296</v>
      </c>
    </row>
    <row r="1955" ht="12.75">
      <c r="U1955" s="6" t="s">
        <v>297</v>
      </c>
    </row>
    <row r="1956" ht="12.75">
      <c r="U1956" s="6" t="s">
        <v>298</v>
      </c>
    </row>
    <row r="1957" ht="12.75">
      <c r="U1957" s="6" t="s">
        <v>299</v>
      </c>
    </row>
    <row r="1958" ht="12.75">
      <c r="U1958" s="6" t="s">
        <v>300</v>
      </c>
    </row>
    <row r="1959" ht="12.75">
      <c r="U1959" s="6" t="s">
        <v>301</v>
      </c>
    </row>
    <row r="1960" ht="12.75">
      <c r="U1960" s="6" t="s">
        <v>302</v>
      </c>
    </row>
    <row r="1961" ht="12.75">
      <c r="U1961" s="6" t="s">
        <v>303</v>
      </c>
    </row>
    <row r="1962" ht="12.75">
      <c r="U1962" s="6" t="s">
        <v>304</v>
      </c>
    </row>
    <row r="1963" ht="12.75">
      <c r="U1963" s="6" t="s">
        <v>305</v>
      </c>
    </row>
    <row r="1964" ht="12.75">
      <c r="U1964" s="6" t="s">
        <v>306</v>
      </c>
    </row>
    <row r="1965" ht="12.75">
      <c r="U1965" s="6" t="s">
        <v>307</v>
      </c>
    </row>
    <row r="1966" ht="12.75">
      <c r="U1966" s="6" t="s">
        <v>308</v>
      </c>
    </row>
    <row r="1967" ht="12.75">
      <c r="U1967" s="6" t="s">
        <v>309</v>
      </c>
    </row>
    <row r="1968" ht="12.75">
      <c r="U1968" s="6" t="s">
        <v>310</v>
      </c>
    </row>
    <row r="1969" ht="12.75">
      <c r="U1969" s="6" t="s">
        <v>311</v>
      </c>
    </row>
    <row r="1970" ht="12.75">
      <c r="U1970" s="6" t="s">
        <v>312</v>
      </c>
    </row>
    <row r="1971" ht="12.75">
      <c r="U1971" s="6" t="s">
        <v>313</v>
      </c>
    </row>
    <row r="1972" ht="12.75">
      <c r="U1972" s="6" t="s">
        <v>314</v>
      </c>
    </row>
    <row r="1973" ht="12.75">
      <c r="U1973" s="6" t="s">
        <v>315</v>
      </c>
    </row>
    <row r="1974" ht="12.75">
      <c r="U1974" s="6" t="s">
        <v>316</v>
      </c>
    </row>
    <row r="1975" ht="12.75">
      <c r="U1975" s="6" t="s">
        <v>317</v>
      </c>
    </row>
    <row r="1976" ht="12.75">
      <c r="U1976" s="6" t="s">
        <v>318</v>
      </c>
    </row>
    <row r="1977" ht="12.75">
      <c r="U1977" s="6" t="s">
        <v>319</v>
      </c>
    </row>
    <row r="1978" ht="12.75">
      <c r="U1978" s="6" t="s">
        <v>320</v>
      </c>
    </row>
    <row r="1979" ht="12.75">
      <c r="U1979" s="6" t="s">
        <v>321</v>
      </c>
    </row>
    <row r="1980" ht="12.75">
      <c r="U1980" s="6" t="s">
        <v>322</v>
      </c>
    </row>
    <row r="1981" ht="12.75">
      <c r="U1981" s="6" t="s">
        <v>323</v>
      </c>
    </row>
    <row r="1982" ht="12.75">
      <c r="U1982" s="6" t="s">
        <v>324</v>
      </c>
    </row>
    <row r="1983" ht="12.75">
      <c r="U1983" s="6" t="s">
        <v>325</v>
      </c>
    </row>
    <row r="1984" ht="12.75">
      <c r="U1984" s="6" t="s">
        <v>326</v>
      </c>
    </row>
    <row r="1985" ht="12.75">
      <c r="U1985" s="6" t="s">
        <v>327</v>
      </c>
    </row>
    <row r="1986" ht="12.75">
      <c r="U1986" s="6" t="s">
        <v>328</v>
      </c>
    </row>
    <row r="1987" ht="12.75">
      <c r="U1987" s="6" t="s">
        <v>329</v>
      </c>
    </row>
    <row r="1988" ht="12.75">
      <c r="U1988" s="6" t="s">
        <v>330</v>
      </c>
    </row>
    <row r="1989" ht="12.75">
      <c r="U1989" s="6" t="s">
        <v>331</v>
      </c>
    </row>
    <row r="1990" ht="12.75">
      <c r="U1990" s="6" t="s">
        <v>332</v>
      </c>
    </row>
    <row r="1991" ht="12.75">
      <c r="U1991" s="6" t="s">
        <v>333</v>
      </c>
    </row>
    <row r="1992" ht="12.75">
      <c r="U1992" s="6" t="s">
        <v>334</v>
      </c>
    </row>
    <row r="1993" ht="12.75">
      <c r="U1993" s="6" t="s">
        <v>335</v>
      </c>
    </row>
    <row r="1994" ht="12.75">
      <c r="U1994" s="6" t="s">
        <v>336</v>
      </c>
    </row>
    <row r="1995" ht="12.75">
      <c r="U1995" s="6" t="s">
        <v>337</v>
      </c>
    </row>
    <row r="1996" ht="12.75">
      <c r="U1996" s="6" t="s">
        <v>338</v>
      </c>
    </row>
    <row r="1997" ht="12.75">
      <c r="U1997" s="6" t="s">
        <v>339</v>
      </c>
    </row>
    <row r="1998" ht="12.75">
      <c r="U1998" s="6" t="s">
        <v>340</v>
      </c>
    </row>
    <row r="1999" ht="12.75">
      <c r="U1999" s="6" t="s">
        <v>341</v>
      </c>
    </row>
    <row r="2000" ht="12.75">
      <c r="U2000" s="6" t="s">
        <v>342</v>
      </c>
    </row>
    <row r="2001" ht="12.75">
      <c r="U2001" s="6" t="s">
        <v>343</v>
      </c>
    </row>
    <row r="2002" ht="12.75">
      <c r="U2002" s="6" t="s">
        <v>344</v>
      </c>
    </row>
    <row r="2003" ht="12.75">
      <c r="U2003" s="6" t="s">
        <v>345</v>
      </c>
    </row>
    <row r="2004" ht="12.75">
      <c r="U2004" s="6" t="s">
        <v>346</v>
      </c>
    </row>
    <row r="2005" ht="12.75">
      <c r="U2005" s="6" t="s">
        <v>347</v>
      </c>
    </row>
    <row r="2006" ht="12.75">
      <c r="U2006" s="6" t="s">
        <v>348</v>
      </c>
    </row>
    <row r="2007" ht="12.75">
      <c r="U2007" s="6" t="s">
        <v>349</v>
      </c>
    </row>
    <row r="2008" ht="12.75">
      <c r="U2008" s="6" t="s">
        <v>350</v>
      </c>
    </row>
    <row r="2009" ht="12.75">
      <c r="U2009" s="6" t="s">
        <v>351</v>
      </c>
    </row>
    <row r="2010" ht="12.75">
      <c r="U2010" s="6" t="s">
        <v>352</v>
      </c>
    </row>
    <row r="2011" ht="12.75">
      <c r="U2011" s="6" t="s">
        <v>353</v>
      </c>
    </row>
    <row r="2012" ht="12.75">
      <c r="U2012" s="6" t="s">
        <v>354</v>
      </c>
    </row>
    <row r="2013" ht="12.75">
      <c r="U2013" s="6" t="s">
        <v>355</v>
      </c>
    </row>
    <row r="2014" ht="12.75">
      <c r="U2014" s="6" t="s">
        <v>356</v>
      </c>
    </row>
    <row r="2015" ht="12.75">
      <c r="U2015" s="6" t="s">
        <v>357</v>
      </c>
    </row>
    <row r="2016" ht="12.75">
      <c r="U2016" s="6" t="s">
        <v>358</v>
      </c>
    </row>
    <row r="2017" ht="12.75">
      <c r="U2017" s="6" t="s">
        <v>359</v>
      </c>
    </row>
    <row r="2018" ht="12.75">
      <c r="U2018" s="6" t="s">
        <v>360</v>
      </c>
    </row>
    <row r="2019" ht="12.75">
      <c r="U2019" s="6" t="s">
        <v>361</v>
      </c>
    </row>
    <row r="2020" ht="12.75">
      <c r="U2020" s="6" t="s">
        <v>362</v>
      </c>
    </row>
    <row r="2021" ht="12.75">
      <c r="U2021" s="6" t="s">
        <v>363</v>
      </c>
    </row>
    <row r="2022" ht="12.75">
      <c r="U2022" s="6" t="s">
        <v>364</v>
      </c>
    </row>
    <row r="2023" ht="12.75">
      <c r="U2023" s="6" t="s">
        <v>365</v>
      </c>
    </row>
    <row r="2024" ht="12.75">
      <c r="U2024" s="6" t="s">
        <v>366</v>
      </c>
    </row>
    <row r="2025" ht="12.75">
      <c r="U2025" s="6" t="s">
        <v>367</v>
      </c>
    </row>
    <row r="2026" ht="12.75">
      <c r="U2026" s="6" t="s">
        <v>368</v>
      </c>
    </row>
    <row r="2027" ht="12.75">
      <c r="U2027" s="6" t="s">
        <v>369</v>
      </c>
    </row>
    <row r="2028" ht="12.75">
      <c r="U2028" s="6" t="s">
        <v>370</v>
      </c>
    </row>
    <row r="2029" ht="12.75">
      <c r="U2029" s="6" t="s">
        <v>371</v>
      </c>
    </row>
    <row r="2030" ht="12.75">
      <c r="U2030" s="6" t="s">
        <v>372</v>
      </c>
    </row>
    <row r="2031" ht="12.75">
      <c r="U2031" s="6" t="s">
        <v>373</v>
      </c>
    </row>
    <row r="2032" ht="12.75">
      <c r="U2032" s="6" t="s">
        <v>374</v>
      </c>
    </row>
    <row r="2033" ht="12.75">
      <c r="U2033" s="6" t="s">
        <v>375</v>
      </c>
    </row>
    <row r="2034" ht="12.75">
      <c r="U2034" s="6" t="s">
        <v>376</v>
      </c>
    </row>
    <row r="2035" ht="12.75">
      <c r="U2035" s="6" t="s">
        <v>377</v>
      </c>
    </row>
    <row r="2036" ht="12.75">
      <c r="U2036" s="6" t="s">
        <v>378</v>
      </c>
    </row>
    <row r="2037" ht="12.75">
      <c r="U2037" s="6" t="s">
        <v>379</v>
      </c>
    </row>
    <row r="2038" ht="12.75">
      <c r="U2038" s="6" t="s">
        <v>380</v>
      </c>
    </row>
    <row r="2039" ht="12.75">
      <c r="U2039" s="6" t="s">
        <v>381</v>
      </c>
    </row>
    <row r="2040" ht="12.75">
      <c r="U2040" s="6" t="s">
        <v>382</v>
      </c>
    </row>
    <row r="2041" ht="12.75">
      <c r="U2041" s="6" t="s">
        <v>383</v>
      </c>
    </row>
    <row r="2042" ht="12.75">
      <c r="U2042" s="6" t="s">
        <v>384</v>
      </c>
    </row>
    <row r="2043" ht="12.75">
      <c r="U2043" s="6" t="s">
        <v>385</v>
      </c>
    </row>
    <row r="2044" ht="12.75">
      <c r="U2044" s="6" t="s">
        <v>386</v>
      </c>
    </row>
    <row r="2045" ht="12.75">
      <c r="U2045" s="6" t="s">
        <v>387</v>
      </c>
    </row>
    <row r="2046" ht="12.75">
      <c r="U2046" s="6" t="s">
        <v>388</v>
      </c>
    </row>
    <row r="2047" ht="12.75">
      <c r="U2047" s="6" t="s">
        <v>389</v>
      </c>
    </row>
    <row r="2048" ht="12.75">
      <c r="U2048" s="6" t="s">
        <v>390</v>
      </c>
    </row>
    <row r="2049" ht="12.75">
      <c r="U2049" s="6" t="s">
        <v>391</v>
      </c>
    </row>
    <row r="2050" ht="12.75">
      <c r="U2050" s="6" t="s">
        <v>392</v>
      </c>
    </row>
    <row r="2051" ht="12.75">
      <c r="U2051" s="6" t="s">
        <v>393</v>
      </c>
    </row>
    <row r="2052" ht="12.75">
      <c r="U2052" s="6" t="s">
        <v>394</v>
      </c>
    </row>
    <row r="2053" ht="12.75">
      <c r="U2053" s="6" t="s">
        <v>395</v>
      </c>
    </row>
    <row r="2054" ht="12.75">
      <c r="U2054" s="6" t="s">
        <v>396</v>
      </c>
    </row>
    <row r="2055" ht="12.75">
      <c r="U2055" s="6" t="s">
        <v>397</v>
      </c>
    </row>
    <row r="2056" ht="12.75">
      <c r="U2056" s="6" t="s">
        <v>398</v>
      </c>
    </row>
    <row r="2057" ht="12.75">
      <c r="U2057" s="6" t="s">
        <v>399</v>
      </c>
    </row>
    <row r="2058" ht="12.75">
      <c r="U2058" s="6" t="s">
        <v>400</v>
      </c>
    </row>
    <row r="2059" ht="12.75">
      <c r="U2059" s="6" t="s">
        <v>401</v>
      </c>
    </row>
    <row r="2060" ht="12.75">
      <c r="U2060" s="6" t="s">
        <v>402</v>
      </c>
    </row>
    <row r="2061" ht="12.75">
      <c r="U2061" s="6" t="s">
        <v>403</v>
      </c>
    </row>
    <row r="2062" ht="12.75">
      <c r="U2062" s="6" t="s">
        <v>404</v>
      </c>
    </row>
    <row r="2063" ht="12.75">
      <c r="U2063" s="6" t="s">
        <v>405</v>
      </c>
    </row>
    <row r="2064" ht="12.75">
      <c r="U2064" s="6" t="s">
        <v>406</v>
      </c>
    </row>
    <row r="2065" ht="12.75">
      <c r="U2065" s="6" t="s">
        <v>407</v>
      </c>
    </row>
    <row r="2066" ht="12.75">
      <c r="U2066" s="6" t="s">
        <v>408</v>
      </c>
    </row>
    <row r="2067" ht="12.75">
      <c r="U2067" s="6" t="s">
        <v>409</v>
      </c>
    </row>
    <row r="2068" ht="12.75">
      <c r="U2068" s="6" t="s">
        <v>410</v>
      </c>
    </row>
    <row r="2069" ht="12.75">
      <c r="U2069" s="6" t="s">
        <v>411</v>
      </c>
    </row>
    <row r="2070" ht="12.75">
      <c r="U2070" s="6" t="s">
        <v>412</v>
      </c>
    </row>
    <row r="2071" ht="12.75">
      <c r="U2071" s="6" t="s">
        <v>413</v>
      </c>
    </row>
    <row r="2072" ht="12.75">
      <c r="U2072" s="6" t="s">
        <v>414</v>
      </c>
    </row>
    <row r="2073" ht="12.75">
      <c r="U2073" s="6" t="s">
        <v>415</v>
      </c>
    </row>
    <row r="2074" ht="12.75">
      <c r="U2074" s="6" t="s">
        <v>416</v>
      </c>
    </row>
    <row r="2075" ht="12.75">
      <c r="U2075" s="6" t="s">
        <v>417</v>
      </c>
    </row>
    <row r="2076" ht="12.75">
      <c r="U2076" s="6" t="s">
        <v>418</v>
      </c>
    </row>
    <row r="2077" ht="12.75">
      <c r="U2077" s="6" t="s">
        <v>419</v>
      </c>
    </row>
    <row r="2078" ht="12.75">
      <c r="U2078" s="6" t="s">
        <v>420</v>
      </c>
    </row>
    <row r="2079" ht="12.75">
      <c r="U2079" s="6" t="s">
        <v>421</v>
      </c>
    </row>
    <row r="2080" ht="12.75">
      <c r="U2080" s="6" t="s">
        <v>422</v>
      </c>
    </row>
    <row r="2081" ht="12.75">
      <c r="U2081" s="6" t="s">
        <v>423</v>
      </c>
    </row>
    <row r="2082" ht="12.75">
      <c r="U2082" s="6" t="s">
        <v>424</v>
      </c>
    </row>
    <row r="2083" ht="12.75">
      <c r="U2083" s="6" t="s">
        <v>425</v>
      </c>
    </row>
    <row r="2084" ht="12.75">
      <c r="U2084" s="6" t="s">
        <v>426</v>
      </c>
    </row>
    <row r="2085" ht="12.75">
      <c r="U2085" s="6" t="s">
        <v>427</v>
      </c>
    </row>
    <row r="2086" ht="12.75">
      <c r="U2086" s="6" t="s">
        <v>428</v>
      </c>
    </row>
    <row r="2087" ht="12.75">
      <c r="U2087" s="6" t="s">
        <v>429</v>
      </c>
    </row>
    <row r="2088" ht="12.75">
      <c r="U2088" s="6" t="s">
        <v>430</v>
      </c>
    </row>
    <row r="2089" ht="12.75">
      <c r="U2089" s="6" t="s">
        <v>431</v>
      </c>
    </row>
    <row r="2090" ht="12.75">
      <c r="U2090" s="6" t="s">
        <v>432</v>
      </c>
    </row>
    <row r="2091" ht="12.75">
      <c r="U2091" s="6" t="s">
        <v>433</v>
      </c>
    </row>
    <row r="2092" ht="12.75">
      <c r="U2092" s="6" t="s">
        <v>434</v>
      </c>
    </row>
    <row r="2093" ht="12.75">
      <c r="U2093" s="6" t="s">
        <v>435</v>
      </c>
    </row>
    <row r="2094" ht="12.75">
      <c r="U2094" s="6" t="s">
        <v>436</v>
      </c>
    </row>
    <row r="2095" ht="12.75">
      <c r="U2095" s="6" t="s">
        <v>437</v>
      </c>
    </row>
    <row r="2096" ht="12.75">
      <c r="U2096" s="6" t="s">
        <v>438</v>
      </c>
    </row>
    <row r="2097" ht="12.75">
      <c r="U2097" s="6" t="s">
        <v>439</v>
      </c>
    </row>
    <row r="2098" ht="12.75">
      <c r="U2098" s="6" t="s">
        <v>440</v>
      </c>
    </row>
    <row r="2099" ht="12.75">
      <c r="U2099" s="6" t="s">
        <v>441</v>
      </c>
    </row>
    <row r="2100" ht="12.75">
      <c r="U2100" s="6" t="s">
        <v>442</v>
      </c>
    </row>
    <row r="2101" ht="12.75">
      <c r="U2101" s="6" t="s">
        <v>443</v>
      </c>
    </row>
    <row r="2102" ht="12.75">
      <c r="U2102" s="6" t="s">
        <v>444</v>
      </c>
    </row>
    <row r="2103" ht="12.75">
      <c r="U2103" s="6" t="s">
        <v>445</v>
      </c>
    </row>
    <row r="2104" ht="12.75">
      <c r="U2104" s="6" t="s">
        <v>446</v>
      </c>
    </row>
    <row r="2105" ht="12.75">
      <c r="U2105" s="6" t="s">
        <v>447</v>
      </c>
    </row>
    <row r="2106" ht="12.75">
      <c r="U2106" s="6" t="s">
        <v>448</v>
      </c>
    </row>
    <row r="2107" ht="12.75">
      <c r="U2107" s="6" t="s">
        <v>449</v>
      </c>
    </row>
    <row r="2108" ht="12.75">
      <c r="U2108" s="6" t="s">
        <v>450</v>
      </c>
    </row>
    <row r="2109" ht="12.75">
      <c r="U2109" s="6" t="s">
        <v>451</v>
      </c>
    </row>
    <row r="2110" ht="12.75">
      <c r="U2110" s="6" t="s">
        <v>452</v>
      </c>
    </row>
    <row r="2111" ht="12.75">
      <c r="U2111" s="6" t="s">
        <v>453</v>
      </c>
    </row>
    <row r="2112" ht="12.75">
      <c r="U2112" s="6" t="s">
        <v>454</v>
      </c>
    </row>
    <row r="2113" ht="12.75">
      <c r="U2113" s="6" t="s">
        <v>455</v>
      </c>
    </row>
    <row r="2114" ht="12.75">
      <c r="U2114" s="6" t="s">
        <v>456</v>
      </c>
    </row>
    <row r="2115" ht="12.75">
      <c r="U2115" s="6" t="s">
        <v>457</v>
      </c>
    </row>
    <row r="2116" ht="12.75">
      <c r="U2116" s="6" t="s">
        <v>458</v>
      </c>
    </row>
    <row r="2117" ht="12.75">
      <c r="U2117" s="6" t="s">
        <v>459</v>
      </c>
    </row>
    <row r="2118" ht="12.75">
      <c r="U2118" s="6" t="s">
        <v>460</v>
      </c>
    </row>
    <row r="2119" ht="12.75">
      <c r="U2119" s="6" t="s">
        <v>1972</v>
      </c>
    </row>
    <row r="2120" ht="12.75">
      <c r="U2120" s="6" t="s">
        <v>1973</v>
      </c>
    </row>
    <row r="2121" ht="12.75">
      <c r="U2121" s="6" t="s">
        <v>1974</v>
      </c>
    </row>
    <row r="2122" ht="12.75">
      <c r="U2122" s="6" t="s">
        <v>1975</v>
      </c>
    </row>
    <row r="2123" ht="12.75">
      <c r="U2123" s="6" t="s">
        <v>1976</v>
      </c>
    </row>
    <row r="2124" ht="12.75">
      <c r="U2124" s="6" t="s">
        <v>1977</v>
      </c>
    </row>
    <row r="2125" ht="12.75">
      <c r="U2125" s="6" t="s">
        <v>1978</v>
      </c>
    </row>
    <row r="2126" ht="12.75">
      <c r="U2126" s="6" t="s">
        <v>1979</v>
      </c>
    </row>
    <row r="2127" ht="12.75">
      <c r="U2127" s="6" t="s">
        <v>1980</v>
      </c>
    </row>
    <row r="2128" ht="12.75">
      <c r="U2128" s="6" t="s">
        <v>1981</v>
      </c>
    </row>
    <row r="2129" ht="12.75">
      <c r="U2129" s="6" t="s">
        <v>1982</v>
      </c>
    </row>
    <row r="2130" ht="12.75">
      <c r="U2130" s="6" t="s">
        <v>1983</v>
      </c>
    </row>
    <row r="2131" ht="12.75">
      <c r="U2131" s="6" t="s">
        <v>1984</v>
      </c>
    </row>
    <row r="2132" ht="12.75">
      <c r="U2132" s="6" t="s">
        <v>1985</v>
      </c>
    </row>
    <row r="2133" ht="12.75">
      <c r="U2133" s="6" t="s">
        <v>1986</v>
      </c>
    </row>
    <row r="2134" ht="12.75">
      <c r="U2134" s="6" t="s">
        <v>1987</v>
      </c>
    </row>
    <row r="2135" ht="12.75">
      <c r="U2135" s="6" t="s">
        <v>1988</v>
      </c>
    </row>
    <row r="2136" ht="12.75">
      <c r="U2136" s="6" t="s">
        <v>1989</v>
      </c>
    </row>
  </sheetData>
  <sheetProtection password="DE8D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Rasgrom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</dc:creator>
  <cp:keywords/>
  <dc:description/>
  <cp:lastModifiedBy>Alex</cp:lastModifiedBy>
  <cp:lastPrinted>2008-09-29T08:53:09Z</cp:lastPrinted>
  <dcterms:created xsi:type="dcterms:W3CDTF">2007-08-26T18:55:25Z</dcterms:created>
  <dcterms:modified xsi:type="dcterms:W3CDTF">2008-09-29T22:31:43Z</dcterms:modified>
  <cp:category/>
  <cp:version/>
  <cp:contentType/>
  <cp:contentStatus/>
</cp:coreProperties>
</file>